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TRANSPARENCIA 2019\"/>
    </mc:Choice>
  </mc:AlternateContent>
  <xr:revisionPtr revIDLastSave="0" documentId="8_{1B86B33B-C57D-420A-ADB6-14A76DAA44A6}" xr6:coauthVersionLast="40" xr6:coauthVersionMax="40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2015" sheetId="2" r:id="rId1"/>
    <sheet name="2016" sheetId="1" r:id="rId2"/>
    <sheet name="2017" sheetId="3" r:id="rId3"/>
    <sheet name="2018" sheetId="4" r:id="rId4"/>
  </sheets>
  <externalReferences>
    <externalReference r:id="rId5"/>
    <externalReference r:id="rId6"/>
  </externalReferenc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4" l="1"/>
  <c r="D31" i="4"/>
  <c r="E33" i="3" l="1"/>
  <c r="D33" i="3"/>
  <c r="G54" i="2"/>
  <c r="F54" i="2"/>
  <c r="F19" i="2" s="1"/>
  <c r="F23" i="2" s="1"/>
  <c r="F11" i="2" s="1"/>
  <c r="F13" i="2" s="1"/>
  <c r="E54" i="2"/>
  <c r="E19" i="2" s="1"/>
  <c r="E23" i="2" s="1"/>
  <c r="E11" i="2" s="1"/>
  <c r="E13" i="2" s="1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50" i="2"/>
  <c r="D51" i="2"/>
  <c r="D52" i="2"/>
  <c r="D54" i="2"/>
  <c r="D19" i="2" s="1"/>
  <c r="D23" i="2" s="1"/>
  <c r="D11" i="2" s="1"/>
  <c r="D13" i="2" s="1"/>
  <c r="G19" i="2"/>
  <c r="G23" i="2" s="1"/>
  <c r="G11" i="2" s="1"/>
  <c r="G13" i="2" s="1"/>
  <c r="G49" i="1"/>
  <c r="F49" i="1"/>
  <c r="E49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G19" i="1"/>
  <c r="G23" i="1" s="1"/>
  <c r="G11" i="1" s="1"/>
  <c r="G13" i="1" s="1"/>
  <c r="F19" i="1"/>
  <c r="F23" i="1" s="1"/>
  <c r="F11" i="1" s="1"/>
  <c r="F13" i="1" s="1"/>
  <c r="E23" i="1"/>
  <c r="D23" i="1"/>
  <c r="E13" i="1"/>
  <c r="D13" i="1"/>
  <c r="D49" i="1" l="1"/>
</calcChain>
</file>

<file path=xl/sharedStrings.xml><?xml version="1.0" encoding="utf-8"?>
<sst xmlns="http://schemas.openxmlformats.org/spreadsheetml/2006/main" count="172" uniqueCount="56">
  <si>
    <t>Gobierno del Estado de Baja California Sur</t>
  </si>
  <si>
    <t>Informe de Solicitudes de Acceso a la Información Pública  Recibidas al 31 de Diciembre de 2016</t>
  </si>
  <si>
    <t>CONCENTRADO</t>
  </si>
  <si>
    <t>Consecutivo</t>
  </si>
  <si>
    <t>Sujeto Obligado</t>
  </si>
  <si>
    <t>Solicitudes Recibidas</t>
  </si>
  <si>
    <t>Solicitudes Concluidas</t>
  </si>
  <si>
    <t>Solicitudes en Proceso</t>
  </si>
  <si>
    <t>Solicitudes en Prorroga</t>
  </si>
  <si>
    <t>Poderes del Estado</t>
  </si>
  <si>
    <t>Total</t>
  </si>
  <si>
    <t>PODERES DEL ESTADO</t>
  </si>
  <si>
    <t>Poder Ejecutivo</t>
  </si>
  <si>
    <t>Poder Judicial</t>
  </si>
  <si>
    <t>Poder Legislativo</t>
  </si>
  <si>
    <t>Subtotal</t>
  </si>
  <si>
    <t>DEPENDENCIAS DEL PODER EJECUTIVO</t>
  </si>
  <si>
    <t>Secretaría de Finanzas y Administración</t>
  </si>
  <si>
    <t>Instituto de Vivienda</t>
  </si>
  <si>
    <t>Secretaría de Desarrollo Económico, Medio Ambiente y Recursos Naturales</t>
  </si>
  <si>
    <t>Secretaría General de Gobierno</t>
  </si>
  <si>
    <t>Sistema DIF</t>
  </si>
  <si>
    <t>Contraloría General del Estado</t>
  </si>
  <si>
    <t>Administración Portuaria Integral BCS</t>
  </si>
  <si>
    <t>Secretaría de Planeación Urbana Infraestructura y Transporte</t>
  </si>
  <si>
    <t>Procuraduría General de Justicia del Estado</t>
  </si>
  <si>
    <t>Secretaría de Educación Pública</t>
  </si>
  <si>
    <t>Instituto Sudcaliforniano del Deporte</t>
  </si>
  <si>
    <t>Secretaría de Pesca, Acuacultura y Desarrollo Agropecuario</t>
  </si>
  <si>
    <t>Secretaría de Turismo</t>
  </si>
  <si>
    <t>Junta Estatal de Caminos</t>
  </si>
  <si>
    <t>Instituto Sudcaliforniano de la Infraestructura Física Educativa</t>
  </si>
  <si>
    <t>Secretaría de Salud</t>
  </si>
  <si>
    <t>Secretaría del Trabajo y Previsión Social</t>
  </si>
  <si>
    <t>Secretaría de Desarrollo Social</t>
  </si>
  <si>
    <t>Oficina del Ejecutivo</t>
  </si>
  <si>
    <t>Responsable del la Información:  Unidad de Acceso a la Información Pública de la Secretaría de Finanzas</t>
  </si>
  <si>
    <t>Informe de Solicitudes de Acceso a la Información Pública  Recibidas al 31 de Diciembre de 2015</t>
  </si>
  <si>
    <t>Secretaría de Finanzas</t>
  </si>
  <si>
    <t>Oficialía Mayor</t>
  </si>
  <si>
    <t>Secretaría de Promoción y  Desarrollo Económico</t>
  </si>
  <si>
    <t>Secretaría de Planeación Urbana, Infraestructura y Ecología</t>
  </si>
  <si>
    <t xml:space="preserve">Secretaría de Educación </t>
  </si>
  <si>
    <t>Secretaría de Pesca y Acuacultura</t>
  </si>
  <si>
    <t>Informe de Solicitudes de Acceso a la Información Pública  Recibidas en 2017</t>
  </si>
  <si>
    <t>Sistema DIF Baja California Sur</t>
  </si>
  <si>
    <t xml:space="preserve">Responsable del la Información:  Unidad de Acceso a la Información Pública de la Secretaría de Finanzas y la Unidad de Transparencia de la Oficina del Ejecutivo.
</t>
  </si>
  <si>
    <t xml:space="preserve">Secretaría de Salud </t>
  </si>
  <si>
    <t>Responsable del la Información:  Unidad de Acceso a la Información Pública de la Secretaría de Finanzas y de la oficina del Ejecutivo.</t>
  </si>
  <si>
    <t>Informe de Solicitudes de Acceso a la Información Pública  Recibidas en 2018</t>
  </si>
  <si>
    <t>Oficina de Planeación, Evaluación y Promoción de Politicas Públicas</t>
  </si>
  <si>
    <t>Secretaría de Planeación Urbana Infraestructura y Movilidad</t>
  </si>
  <si>
    <t>Secretaría de Turismo, Economía y Sustentabilidad</t>
  </si>
  <si>
    <t xml:space="preserve">Secretaría de Trabajo y Desarrollo Social </t>
  </si>
  <si>
    <t>Secretaría de Seguridad Pública</t>
  </si>
  <si>
    <t xml:space="preserve">Responsable del la Información:  Unidad de Acceso a la Información Pública de la Secretaría de Finanzas y la Unidad de Transparencia de la Oficina de Planeación,Evaluación y Promoción de Políticas Públicas.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</si>
</sst>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5D677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6" xfId="0" applyBorder="1" applyAlignment="1">
      <alignment horizontal="center"/>
    </xf>
    <xf numFmtId="0" fontId="1" fillId="0" borderId="2" xfId="0" applyFont="1" applyFill="1" applyBorder="1"/>
    <xf numFmtId="0" fontId="0" fillId="0" borderId="0" xfId="0" applyBorder="1"/>
    <xf numFmtId="0" fontId="1" fillId="0" borderId="0" xfId="0" applyFont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>
      <alignment horizontal="left" vertical="top"/>
    </xf>
    <xf numFmtId="3" fontId="0" fillId="4" borderId="12" xfId="0" applyNumberFormat="1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3" xfId="0" applyFont="1" applyFill="1" applyBorder="1"/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colors>
    <mruColors>
      <color rgb="FFFFCC66"/>
      <color rgb="FF6666FF"/>
      <color rgb="FF008080"/>
      <color rgb="FFFF6FCF"/>
      <color rgb="FFFF6666"/>
      <color rgb="FF00FFFF"/>
      <color rgb="FF4C4C4C"/>
      <color rgb="FF000000"/>
      <color rgb="FF8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1-F5CC-41B9-AA60-A0D635F98B1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F5CC-41B9-AA60-A0D635F98B17}"/>
              </c:ext>
            </c:extLst>
          </c:dPt>
          <c:dPt>
            <c:idx val="2"/>
            <c:invertIfNegative val="0"/>
            <c:bubble3D val="0"/>
            <c:spPr>
              <a:solidFill>
                <a:srgbClr val="6666FF"/>
              </a:solidFill>
            </c:spPr>
            <c:extLst>
              <c:ext xmlns:c16="http://schemas.microsoft.com/office/drawing/2014/chart" uri="{C3380CC4-5D6E-409C-BE32-E72D297353CC}">
                <c16:uniqueId val="{00000005-F5CC-41B9-AA60-A0D635F98B17}"/>
              </c:ext>
            </c:extLst>
          </c:dPt>
          <c:dPt>
            <c:idx val="3"/>
            <c:invertIfNegative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7-F5CC-41B9-AA60-A0D635F98B17}"/>
              </c:ext>
            </c:extLst>
          </c:dPt>
          <c:dPt>
            <c:idx val="4"/>
            <c:invertIfNegative val="0"/>
            <c:bubble3D val="0"/>
            <c:spPr>
              <a:solidFill>
                <a:srgbClr val="4C4C4C"/>
              </a:solidFill>
            </c:spPr>
            <c:extLst>
              <c:ext xmlns:c16="http://schemas.microsoft.com/office/drawing/2014/chart" uri="{C3380CC4-5D6E-409C-BE32-E72D297353CC}">
                <c16:uniqueId val="{00000009-F5CC-41B9-AA60-A0D635F98B17}"/>
              </c:ext>
            </c:extLst>
          </c:dPt>
          <c:dPt>
            <c:idx val="5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B-F5CC-41B9-AA60-A0D635F98B17}"/>
              </c:ext>
            </c:extLst>
          </c:dPt>
          <c:dPt>
            <c:idx val="6"/>
            <c:invertIfNegative val="0"/>
            <c:bubble3D val="0"/>
            <c:spPr>
              <a:solidFill>
                <a:srgbClr val="4C4C4C"/>
              </a:solidFill>
            </c:spPr>
            <c:extLst>
              <c:ext xmlns:c16="http://schemas.microsoft.com/office/drawing/2014/chart" uri="{C3380CC4-5D6E-409C-BE32-E72D297353CC}">
                <c16:uniqueId val="{0000000D-F5CC-41B9-AA60-A0D635F98B1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5CC-41B9-AA60-A0D635F98B17}"/>
              </c:ext>
            </c:extLst>
          </c:dPt>
          <c:dPt>
            <c:idx val="9"/>
            <c:invertIfNegative val="0"/>
            <c:bubble3D val="0"/>
            <c:spPr>
              <a:solidFill>
                <a:srgbClr val="6666FF"/>
              </a:solidFill>
            </c:spPr>
            <c:extLst>
              <c:ext xmlns:c16="http://schemas.microsoft.com/office/drawing/2014/chart" uri="{C3380CC4-5D6E-409C-BE32-E72D297353CC}">
                <c16:uniqueId val="{00000011-F5CC-41B9-AA60-A0D635F98B17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3-F5CC-41B9-AA60-A0D635F98B17}"/>
              </c:ext>
            </c:extLst>
          </c:dPt>
          <c:dPt>
            <c:idx val="11"/>
            <c:invertIfNegative val="0"/>
            <c:bubble3D val="0"/>
            <c:spPr>
              <a:solidFill>
                <a:srgbClr val="80FF00"/>
              </a:solidFill>
            </c:spPr>
            <c:extLst>
              <c:ext xmlns:c16="http://schemas.microsoft.com/office/drawing/2014/chart" uri="{C3380CC4-5D6E-409C-BE32-E72D297353CC}">
                <c16:uniqueId val="{00000015-F5CC-41B9-AA60-A0D635F98B17}"/>
              </c:ext>
            </c:extLst>
          </c:dPt>
          <c:dPt>
            <c:idx val="12"/>
            <c:invertIfNegative val="0"/>
            <c:bubble3D val="0"/>
            <c:spPr>
              <a:solidFill>
                <a:srgbClr val="FF6FCF"/>
              </a:solidFill>
            </c:spPr>
            <c:extLst>
              <c:ext xmlns:c16="http://schemas.microsoft.com/office/drawing/2014/chart" uri="{C3380CC4-5D6E-409C-BE32-E72D297353CC}">
                <c16:uniqueId val="{00000017-F5CC-41B9-AA60-A0D635F98B17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66"/>
              </a:solidFill>
            </c:spPr>
            <c:extLst>
              <c:ext xmlns:c16="http://schemas.microsoft.com/office/drawing/2014/chart" uri="{C3380CC4-5D6E-409C-BE32-E72D297353CC}">
                <c16:uniqueId val="{00000019-F5CC-41B9-AA60-A0D635F98B17}"/>
              </c:ext>
            </c:extLst>
          </c:dPt>
          <c:dPt>
            <c:idx val="14"/>
            <c:invertIfNegative val="0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1B-F5CC-41B9-AA60-A0D635F98B17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F5CC-41B9-AA60-A0D635F98B17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F5CC-41B9-AA60-A0D635F98B17}"/>
              </c:ext>
            </c:extLst>
          </c:dPt>
          <c:dPt>
            <c:idx val="19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21-F5CC-41B9-AA60-A0D635F98B17}"/>
              </c:ext>
            </c:extLst>
          </c:dPt>
          <c:dPt>
            <c:idx val="2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23-F5CC-41B9-AA60-A0D635F98B17}"/>
              </c:ext>
            </c:extLst>
          </c:dPt>
          <c:dPt>
            <c:idx val="22"/>
            <c:invertIfNegative val="0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25-F5CC-41B9-AA60-A0D635F98B17}"/>
              </c:ext>
            </c:extLst>
          </c:dPt>
          <c:dPt>
            <c:idx val="2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27-F5CC-41B9-AA60-A0D635F98B17}"/>
              </c:ext>
            </c:extLst>
          </c:dPt>
          <c:cat>
            <c:multiLvlStrRef>
              <c:f>'2015'!$B$29:$C$52</c:f>
              <c:multiLvlStrCache>
                <c:ptCount val="24"/>
                <c:lvl>
                  <c:pt idx="0">
                    <c:v>Secretaría de Finanzas</c:v>
                  </c:pt>
                  <c:pt idx="1">
                    <c:v>Secretaría de Finanzas y Administración</c:v>
                  </c:pt>
                  <c:pt idx="2">
                    <c:v>Instituto de Vivienda</c:v>
                  </c:pt>
                  <c:pt idx="3">
                    <c:v>Oficialía Mayor</c:v>
                  </c:pt>
                  <c:pt idx="4">
                    <c:v>Secretaría de Promoción y  Desarrollo Económico</c:v>
                  </c:pt>
                  <c:pt idx="5">
                    <c:v>Secretaría de Desarrollo Económico, Medio Ambiente y Recursos Naturales</c:v>
                  </c:pt>
                  <c:pt idx="6">
                    <c:v>Secretaría General de Gobierno</c:v>
                  </c:pt>
                  <c:pt idx="7">
                    <c:v>Sistema DIF</c:v>
                  </c:pt>
                  <c:pt idx="8">
                    <c:v>Contraloría General del Estado</c:v>
                  </c:pt>
                  <c:pt idx="9">
                    <c:v>Administración Portuaria Integral BCS</c:v>
                  </c:pt>
                  <c:pt idx="10">
                    <c:v>Secretaría de Planeación Urbana, Infraestructura y Ecología</c:v>
                  </c:pt>
                  <c:pt idx="11">
                    <c:v>Secretaría de Planeación Urbana Infraestructura y Transporte</c:v>
                  </c:pt>
                  <c:pt idx="12">
                    <c:v>Procuraduría General de Justicia del Estado</c:v>
                  </c:pt>
                  <c:pt idx="13">
                    <c:v>Secretaría de Educación </c:v>
                  </c:pt>
                  <c:pt idx="14">
                    <c:v>Instituto Sudcaliforniano del Deporte</c:v>
                  </c:pt>
                  <c:pt idx="15">
                    <c:v>Secretaría de Pesca y Acuacultura</c:v>
                  </c:pt>
                  <c:pt idx="16">
                    <c:v>Secretaría de Pesca, Acuacultura y Desarrollo Agropecuario</c:v>
                  </c:pt>
                  <c:pt idx="17">
                    <c:v>Secretaría de Turismo</c:v>
                  </c:pt>
                  <c:pt idx="18">
                    <c:v>Junta Estatal de Caminos</c:v>
                  </c:pt>
                  <c:pt idx="19">
                    <c:v>Instituto Sudcaliforniano de la Infraestructura Física Educativa</c:v>
                  </c:pt>
                  <c:pt idx="20">
                    <c:v>Secretaría de Salud</c:v>
                  </c:pt>
                  <c:pt idx="21">
                    <c:v>Secretaría del Trabajo y Previsión Social</c:v>
                  </c:pt>
                  <c:pt idx="22">
                    <c:v>Secretaría de Desarrollo Social</c:v>
                  </c:pt>
                  <c:pt idx="23">
                    <c:v>Oficina del Ejecutivo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'2015'!$D$29:$D$52</c:f>
              <c:numCache>
                <c:formatCode>General</c:formatCode>
                <c:ptCount val="24"/>
                <c:pt idx="0">
                  <c:v>28</c:v>
                </c:pt>
                <c:pt idx="1">
                  <c:v>17</c:v>
                </c:pt>
                <c:pt idx="2">
                  <c:v>3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  <c:pt idx="6">
                  <c:v>38</c:v>
                </c:pt>
                <c:pt idx="7">
                  <c:v>0</c:v>
                </c:pt>
                <c:pt idx="8">
                  <c:v>13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66</c:v>
                </c:pt>
                <c:pt idx="13">
                  <c:v>43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58</c:v>
                </c:pt>
                <c:pt idx="18">
                  <c:v>1</c:v>
                </c:pt>
                <c:pt idx="19">
                  <c:v>5</c:v>
                </c:pt>
                <c:pt idx="20">
                  <c:v>75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5CC-41B9-AA60-A0D635F98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3256608"/>
        <c:axId val="-1536471264"/>
      </c:barChart>
      <c:catAx>
        <c:axId val="-1773256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536471264"/>
        <c:crosses val="autoZero"/>
        <c:auto val="1"/>
        <c:lblAlgn val="ctr"/>
        <c:lblOffset val="100"/>
        <c:noMultiLvlLbl val="0"/>
      </c:catAx>
      <c:valAx>
        <c:axId val="-15364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773256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B74-4C72-96E8-9C1B15053802}"/>
              </c:ext>
            </c:extLst>
          </c:dPt>
          <c:dPt>
            <c:idx val="3"/>
            <c:invertIfNegative val="0"/>
            <c:bubble3D val="0"/>
            <c:spPr>
              <a:solidFill>
                <a:srgbClr val="FF6FCF"/>
              </a:solidFill>
            </c:spPr>
            <c:extLst>
              <c:ext xmlns:c16="http://schemas.microsoft.com/office/drawing/2014/chart" uri="{C3380CC4-5D6E-409C-BE32-E72D297353CC}">
                <c16:uniqueId val="{00000003-AB74-4C72-96E8-9C1B15053802}"/>
              </c:ext>
            </c:extLst>
          </c:dPt>
          <c:dPt>
            <c:idx val="4"/>
            <c:invertIfNegative val="0"/>
            <c:bubble3D val="0"/>
            <c:spPr>
              <a:solidFill>
                <a:srgbClr val="FF6666"/>
              </a:solidFill>
            </c:spPr>
            <c:extLst>
              <c:ext xmlns:c16="http://schemas.microsoft.com/office/drawing/2014/chart" uri="{C3380CC4-5D6E-409C-BE32-E72D297353CC}">
                <c16:uniqueId val="{00000005-AB74-4C72-96E8-9C1B15053802}"/>
              </c:ext>
            </c:extLst>
          </c:dPt>
          <c:dPt>
            <c:idx val="5"/>
            <c:invertIfNegative val="0"/>
            <c:bubble3D val="0"/>
            <c:spPr>
              <a:solidFill>
                <a:srgbClr val="FF6FCF"/>
              </a:solidFill>
            </c:spPr>
            <c:extLst>
              <c:ext xmlns:c16="http://schemas.microsoft.com/office/drawing/2014/chart" uri="{C3380CC4-5D6E-409C-BE32-E72D297353CC}">
                <c16:uniqueId val="{00000007-AB74-4C72-96E8-9C1B15053802}"/>
              </c:ext>
            </c:extLst>
          </c:dPt>
          <c:dPt>
            <c:idx val="6"/>
            <c:invertIfNegative val="0"/>
            <c:bubble3D val="0"/>
            <c:spPr>
              <a:solidFill>
                <a:srgbClr val="6666FF"/>
              </a:solidFill>
            </c:spPr>
            <c:extLst>
              <c:ext xmlns:c16="http://schemas.microsoft.com/office/drawing/2014/chart" uri="{C3380CC4-5D6E-409C-BE32-E72D297353CC}">
                <c16:uniqueId val="{00000009-AB74-4C72-96E8-9C1B15053802}"/>
              </c:ext>
            </c:extLst>
          </c:dPt>
          <c:dPt>
            <c:idx val="7"/>
            <c:invertIfNegative val="0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B-AB74-4C72-96E8-9C1B15053802}"/>
              </c:ext>
            </c:extLst>
          </c:dPt>
          <c:dPt>
            <c:idx val="8"/>
            <c:invertIfNegative val="0"/>
            <c:bubble3D val="0"/>
            <c:spPr>
              <a:solidFill>
                <a:srgbClr val="4C4C4C"/>
              </a:solidFill>
            </c:spPr>
            <c:extLst>
              <c:ext xmlns:c16="http://schemas.microsoft.com/office/drawing/2014/chart" uri="{C3380CC4-5D6E-409C-BE32-E72D297353CC}">
                <c16:uniqueId val="{0000000D-AB74-4C72-96E8-9C1B15053802}"/>
              </c:ext>
            </c:extLst>
          </c:dPt>
          <c:dPt>
            <c:idx val="9"/>
            <c:invertIfNegative val="0"/>
            <c:bubble3D val="0"/>
            <c:spPr>
              <a:solidFill>
                <a:srgbClr val="000000"/>
              </a:solidFill>
            </c:spPr>
            <c:extLst>
              <c:ext xmlns:c16="http://schemas.microsoft.com/office/drawing/2014/chart" uri="{C3380CC4-5D6E-409C-BE32-E72D297353CC}">
                <c16:uniqueId val="{0000000F-AB74-4C72-96E8-9C1B150538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1-AB74-4C72-96E8-9C1B15053802}"/>
              </c:ext>
            </c:extLst>
          </c:dPt>
          <c:dPt>
            <c:idx val="1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3-AB74-4C72-96E8-9C1B1505380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B74-4C72-96E8-9C1B150538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B74-4C72-96E8-9C1B1505380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AB74-4C72-96E8-9C1B15053802}"/>
              </c:ext>
            </c:extLst>
          </c:dPt>
          <c:dPt>
            <c:idx val="15"/>
            <c:invertIfNegative val="0"/>
            <c:bubble3D val="0"/>
            <c:spPr>
              <a:solidFill>
                <a:srgbClr val="80FF00"/>
              </a:solidFill>
            </c:spPr>
            <c:extLst>
              <c:ext xmlns:c16="http://schemas.microsoft.com/office/drawing/2014/chart" uri="{C3380CC4-5D6E-409C-BE32-E72D297353CC}">
                <c16:uniqueId val="{0000001B-AB74-4C72-96E8-9C1B15053802}"/>
              </c:ext>
            </c:extLst>
          </c:dPt>
          <c:dPt>
            <c:idx val="16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D-AB74-4C72-96E8-9C1B1505380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AB74-4C72-96E8-9C1B15053802}"/>
              </c:ext>
            </c:extLst>
          </c:dPt>
          <c:cat>
            <c:multiLvlStrRef>
              <c:f>'2016'!$B$29:$C$47</c:f>
              <c:multiLvlStrCache>
                <c:ptCount val="19"/>
                <c:lvl>
                  <c:pt idx="0">
                    <c:v>Secretaría de Finanzas y Administración</c:v>
                  </c:pt>
                  <c:pt idx="1">
                    <c:v>Instituto de Vivienda</c:v>
                  </c:pt>
                  <c:pt idx="2">
                    <c:v>Secretaría de Desarrollo Económico, Medio Ambiente y Recursos Naturales</c:v>
                  </c:pt>
                  <c:pt idx="3">
                    <c:v>Secretaría General de Gobierno</c:v>
                  </c:pt>
                  <c:pt idx="4">
                    <c:v>Sistema DIF</c:v>
                  </c:pt>
                  <c:pt idx="5">
                    <c:v>Contraloría General del Estado</c:v>
                  </c:pt>
                  <c:pt idx="6">
                    <c:v>Administración Portuaria Integral BCS</c:v>
                  </c:pt>
                  <c:pt idx="7">
                    <c:v>Secretaría de Planeación Urbana Infraestructura y Transporte</c:v>
                  </c:pt>
                  <c:pt idx="8">
                    <c:v>Procuraduría General de Justicia del Estado</c:v>
                  </c:pt>
                  <c:pt idx="9">
                    <c:v>Secretaría de Educación Pública</c:v>
                  </c:pt>
                  <c:pt idx="10">
                    <c:v>Instituto Sudcaliforniano del Deporte</c:v>
                  </c:pt>
                  <c:pt idx="11">
                    <c:v>Secretaría de Pesca, Acuacultura y Desarrollo Agropecuario</c:v>
                  </c:pt>
                  <c:pt idx="12">
                    <c:v>Secretaría de Turismo</c:v>
                  </c:pt>
                  <c:pt idx="13">
                    <c:v>Junta Estatal de Caminos</c:v>
                  </c:pt>
                  <c:pt idx="14">
                    <c:v>Instituto Sudcaliforniano de la Infraestructura Física Educativa</c:v>
                  </c:pt>
                  <c:pt idx="15">
                    <c:v>Secretaría de Salud</c:v>
                  </c:pt>
                  <c:pt idx="16">
                    <c:v>Secretaría del Trabajo y Previsión Social</c:v>
                  </c:pt>
                  <c:pt idx="17">
                    <c:v>Secretaría de Desarrollo Social</c:v>
                  </c:pt>
                  <c:pt idx="18">
                    <c:v>Oficina del Ejecutivo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11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18</c:v>
                  </c:pt>
                  <c:pt idx="14">
                    <c:v>19</c:v>
                  </c:pt>
                  <c:pt idx="15">
                    <c:v>20</c:v>
                  </c:pt>
                  <c:pt idx="16">
                    <c:v>21</c:v>
                  </c:pt>
                  <c:pt idx="17">
                    <c:v>22</c:v>
                  </c:pt>
                  <c:pt idx="18">
                    <c:v>23</c:v>
                  </c:pt>
                </c:lvl>
              </c:multiLvlStrCache>
            </c:multiLvlStrRef>
          </c:cat>
          <c:val>
            <c:numRef>
              <c:f>'2016'!$D$29:$D$47</c:f>
              <c:numCache>
                <c:formatCode>General</c:formatCode>
                <c:ptCount val="19"/>
                <c:pt idx="0">
                  <c:v>195</c:v>
                </c:pt>
                <c:pt idx="1">
                  <c:v>4</c:v>
                </c:pt>
                <c:pt idx="2">
                  <c:v>224</c:v>
                </c:pt>
                <c:pt idx="3">
                  <c:v>178</c:v>
                </c:pt>
                <c:pt idx="4">
                  <c:v>14</c:v>
                </c:pt>
                <c:pt idx="5">
                  <c:v>69</c:v>
                </c:pt>
                <c:pt idx="6">
                  <c:v>83</c:v>
                </c:pt>
                <c:pt idx="7">
                  <c:v>129</c:v>
                </c:pt>
                <c:pt idx="8">
                  <c:v>288</c:v>
                </c:pt>
                <c:pt idx="9">
                  <c:v>355</c:v>
                </c:pt>
                <c:pt idx="10">
                  <c:v>12</c:v>
                </c:pt>
                <c:pt idx="11">
                  <c:v>65</c:v>
                </c:pt>
                <c:pt idx="12">
                  <c:v>97</c:v>
                </c:pt>
                <c:pt idx="13">
                  <c:v>48</c:v>
                </c:pt>
                <c:pt idx="14">
                  <c:v>9</c:v>
                </c:pt>
                <c:pt idx="15">
                  <c:v>203</c:v>
                </c:pt>
                <c:pt idx="16">
                  <c:v>117</c:v>
                </c:pt>
                <c:pt idx="17">
                  <c:v>92</c:v>
                </c:pt>
                <c:pt idx="18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B74-4C72-96E8-9C1B1505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7869056"/>
        <c:axId val="-1477870688"/>
      </c:barChart>
      <c:catAx>
        <c:axId val="-1477869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477870688"/>
        <c:crosses val="autoZero"/>
        <c:auto val="1"/>
        <c:lblAlgn val="ctr"/>
        <c:lblOffset val="100"/>
        <c:noMultiLvlLbl val="0"/>
      </c:catAx>
      <c:valAx>
        <c:axId val="-14778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47786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</a:t>
            </a:r>
            <a:r>
              <a:rPr lang="es-ES" baseline="0"/>
              <a:t> de información 2017 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1143353404353897"/>
          <c:y val="0.11406023743936"/>
          <c:w val="0.47680176007410802"/>
          <c:h val="0.865815923551351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1-0A8D-4094-9AE3-F90F737010CD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03-0A8D-4094-9AE3-F90F737010CD}"/>
              </c:ext>
            </c:extLst>
          </c:dPt>
          <c:dPt>
            <c:idx val="2"/>
            <c:invertIfNegative val="0"/>
            <c:bubble3D val="0"/>
            <c:spPr>
              <a:solidFill>
                <a:srgbClr val="000090"/>
              </a:solidFill>
            </c:spPr>
            <c:extLst>
              <c:ext xmlns:c16="http://schemas.microsoft.com/office/drawing/2014/chart" uri="{C3380CC4-5D6E-409C-BE32-E72D297353CC}">
                <c16:uniqueId val="{00000005-0A8D-4094-9AE3-F90F737010C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0A8D-4094-9AE3-F90F737010C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0A8D-4094-9AE3-F90F737010CD}"/>
              </c:ext>
            </c:extLst>
          </c:dPt>
          <c:dPt>
            <c:idx val="5"/>
            <c:invertIfNegative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B-0A8D-4094-9AE3-F90F737010CD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0A8D-4094-9AE3-F90F737010CD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F-0A8D-4094-9AE3-F90F737010CD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A8D-4094-9AE3-F90F737010CD}"/>
              </c:ext>
            </c:extLst>
          </c:dPt>
          <c:dPt>
            <c:idx val="9"/>
            <c:invertIfNegative val="0"/>
            <c:bubble3D val="0"/>
            <c:spPr>
              <a:solidFill>
                <a:srgbClr val="6666FF"/>
              </a:solidFill>
            </c:spPr>
            <c:extLst>
              <c:ext xmlns:c16="http://schemas.microsoft.com/office/drawing/2014/chart" uri="{C3380CC4-5D6E-409C-BE32-E72D297353CC}">
                <c16:uniqueId val="{00000013-0A8D-4094-9AE3-F90F737010CD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5-0A8D-4094-9AE3-F90F737010C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17-0A8D-4094-9AE3-F90F737010CD}"/>
              </c:ext>
            </c:extLst>
          </c:dPt>
          <c:dPt>
            <c:idx val="13"/>
            <c:invertIfNegative val="0"/>
            <c:bubble3D val="0"/>
            <c:spPr>
              <a:solidFill>
                <a:srgbClr val="CCC1DA"/>
              </a:solidFill>
            </c:spPr>
            <c:extLst>
              <c:ext xmlns:c16="http://schemas.microsoft.com/office/drawing/2014/chart" uri="{C3380CC4-5D6E-409C-BE32-E72D297353CC}">
                <c16:uniqueId val="{00000019-0A8D-4094-9AE3-F90F737010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'[1]2017'!$B$19:$C$32</c:f>
              <c:multiLvlStrCache>
                <c:ptCount val="14"/>
                <c:lvl>
                  <c:pt idx="0">
                    <c:v>Oficina del Ejecutivo</c:v>
                  </c:pt>
                  <c:pt idx="1">
                    <c:v>Secretaría General de Gobierno</c:v>
                  </c:pt>
                  <c:pt idx="2">
                    <c:v>Secretaría de Finanzas y Administración</c:v>
                  </c:pt>
                  <c:pt idx="3">
                    <c:v>Secretaría de Planeación Urbana Infraestructura y Transporte</c:v>
                  </c:pt>
                  <c:pt idx="4">
                    <c:v>Secretaría de Educación Pública</c:v>
                  </c:pt>
                  <c:pt idx="5">
                    <c:v>Secretaría de Desarrollo Económico, Medio Ambiente y Recursos Naturales</c:v>
                  </c:pt>
                  <c:pt idx="6">
                    <c:v>Secretaria de Salud </c:v>
                  </c:pt>
                  <c:pt idx="7">
                    <c:v>Secretaría de Pesca, Acuacultura y Desarrollo Agropecuario</c:v>
                  </c:pt>
                  <c:pt idx="8">
                    <c:v>Secretaría del Trabajo y Previsión Social</c:v>
                  </c:pt>
                  <c:pt idx="9">
                    <c:v>Secretaría de Desarrollo Social</c:v>
                  </c:pt>
                  <c:pt idx="10">
                    <c:v>Secretaría de Turismo</c:v>
                  </c:pt>
                  <c:pt idx="11">
                    <c:v>Procuraduría General de Justicia del Estado</c:v>
                  </c:pt>
                  <c:pt idx="12">
                    <c:v>Contraloría General del Estado</c:v>
                  </c:pt>
                  <c:pt idx="13">
                    <c:v>Sistema DIF Baja California Sur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'[1]2017'!$D$19:$D$32</c:f>
              <c:numCache>
                <c:formatCode>General</c:formatCode>
                <c:ptCount val="14"/>
                <c:pt idx="0">
                  <c:v>135</c:v>
                </c:pt>
                <c:pt idx="1">
                  <c:v>326</c:v>
                </c:pt>
                <c:pt idx="2">
                  <c:v>327</c:v>
                </c:pt>
                <c:pt idx="3">
                  <c:v>435</c:v>
                </c:pt>
                <c:pt idx="4">
                  <c:v>304</c:v>
                </c:pt>
                <c:pt idx="5">
                  <c:v>151</c:v>
                </c:pt>
                <c:pt idx="6">
                  <c:v>324</c:v>
                </c:pt>
                <c:pt idx="7">
                  <c:v>37</c:v>
                </c:pt>
                <c:pt idx="8">
                  <c:v>46</c:v>
                </c:pt>
                <c:pt idx="9">
                  <c:v>107</c:v>
                </c:pt>
                <c:pt idx="10">
                  <c:v>80</c:v>
                </c:pt>
                <c:pt idx="11">
                  <c:v>445</c:v>
                </c:pt>
                <c:pt idx="12">
                  <c:v>47</c:v>
                </c:pt>
                <c:pt idx="1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A8D-4094-9AE3-F90F737010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77881568"/>
        <c:axId val="-1477871232"/>
      </c:barChart>
      <c:catAx>
        <c:axId val="-1477881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477871232"/>
        <c:crosses val="autoZero"/>
        <c:auto val="1"/>
        <c:lblAlgn val="ctr"/>
        <c:lblOffset val="100"/>
        <c:noMultiLvlLbl val="0"/>
      </c:catAx>
      <c:valAx>
        <c:axId val="-1477871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7788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D2EF-4F72-A49F-68BEFC5246C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2EF-4F72-A49F-68BEFC5246CD}"/>
              </c:ext>
            </c:extLst>
          </c:dPt>
          <c:dPt>
            <c:idx val="2"/>
            <c:invertIfNegative val="0"/>
            <c:bubble3D val="0"/>
            <c:spPr>
              <a:solidFill>
                <a:srgbClr val="A316FF"/>
              </a:solidFill>
            </c:spPr>
            <c:extLst>
              <c:ext xmlns:c16="http://schemas.microsoft.com/office/drawing/2014/chart" uri="{C3380CC4-5D6E-409C-BE32-E72D297353CC}">
                <c16:uniqueId val="{00000005-D2EF-4F72-A49F-68BEFC5246CD}"/>
              </c:ext>
            </c:extLst>
          </c:dPt>
          <c:dPt>
            <c:idx val="3"/>
            <c:invertIfNegative val="0"/>
            <c:bubble3D val="0"/>
            <c:spPr>
              <a:solidFill>
                <a:srgbClr val="FC1D34"/>
              </a:solidFill>
            </c:spPr>
            <c:extLst>
              <c:ext xmlns:c16="http://schemas.microsoft.com/office/drawing/2014/chart" uri="{C3380CC4-5D6E-409C-BE32-E72D297353CC}">
                <c16:uniqueId val="{00000007-D2EF-4F72-A49F-68BEFC5246CD}"/>
              </c:ext>
            </c:extLst>
          </c:dPt>
          <c:dPt>
            <c:idx val="4"/>
            <c:invertIfNegative val="0"/>
            <c:bubble3D val="0"/>
            <c:spPr>
              <a:solidFill>
                <a:srgbClr val="D9FFD3"/>
              </a:solidFill>
            </c:spPr>
            <c:extLst>
              <c:ext xmlns:c16="http://schemas.microsoft.com/office/drawing/2014/chart" uri="{C3380CC4-5D6E-409C-BE32-E72D297353CC}">
                <c16:uniqueId val="{00000009-D2EF-4F72-A49F-68BEFC5246CD}"/>
              </c:ext>
            </c:extLst>
          </c:dPt>
          <c:dPt>
            <c:idx val="5"/>
            <c:invertIfNegative val="0"/>
            <c:bubble3D val="0"/>
            <c:spPr>
              <a:solidFill>
                <a:srgbClr val="5891FF"/>
              </a:solidFill>
            </c:spPr>
            <c:extLst>
              <c:ext xmlns:c16="http://schemas.microsoft.com/office/drawing/2014/chart" uri="{C3380CC4-5D6E-409C-BE32-E72D297353CC}">
                <c16:uniqueId val="{0000000B-D2EF-4F72-A49F-68BEFC5246C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2EF-4F72-A49F-68BEFC5246CD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D2EF-4F72-A49F-68BEFC5246C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D2EF-4F72-A49F-68BEFC5246CD}"/>
              </c:ext>
            </c:extLst>
          </c:dPt>
          <c:dPt>
            <c:idx val="9"/>
            <c:invertIfNegative val="0"/>
            <c:bubble3D val="0"/>
            <c:spPr>
              <a:solidFill>
                <a:srgbClr val="34FF11"/>
              </a:solidFill>
            </c:spPr>
            <c:extLst>
              <c:ext xmlns:c16="http://schemas.microsoft.com/office/drawing/2014/chart" uri="{C3380CC4-5D6E-409C-BE32-E72D297353CC}">
                <c16:uniqueId val="{00000013-D2EF-4F72-A49F-68BEFC5246CD}"/>
              </c:ext>
            </c:extLst>
          </c:dPt>
          <c:dPt>
            <c:idx val="10"/>
            <c:invertIfNegative val="0"/>
            <c:bubble3D val="0"/>
            <c:spPr>
              <a:solidFill>
                <a:srgbClr val="9BFFB6"/>
              </a:solidFill>
            </c:spPr>
            <c:extLst>
              <c:ext xmlns:c16="http://schemas.microsoft.com/office/drawing/2014/chart" uri="{C3380CC4-5D6E-409C-BE32-E72D297353CC}">
                <c16:uniqueId val="{00000015-D2EF-4F72-A49F-68BEFC5246CD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7-D2EF-4F72-A49F-68BEFC5246CD}"/>
              </c:ext>
            </c:extLst>
          </c:dPt>
          <c:dPt>
            <c:idx val="12"/>
            <c:invertIfNegative val="0"/>
            <c:bubble3D val="0"/>
            <c:spPr>
              <a:solidFill>
                <a:srgbClr val="FD98FF"/>
              </a:solidFill>
            </c:spPr>
            <c:extLst>
              <c:ext xmlns:c16="http://schemas.microsoft.com/office/drawing/2014/chart" uri="{C3380CC4-5D6E-409C-BE32-E72D297353CC}">
                <c16:uniqueId val="{00000019-D2EF-4F72-A49F-68BEFC5246C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D2EF-4F72-A49F-68BEFC5246CD}"/>
              </c:ext>
            </c:extLst>
          </c:dPt>
          <c:cat>
            <c:multiLvlStrRef>
              <c:f>[2]Hoja1!$B$18:$C$30</c:f>
              <c:multiLvlStrCache>
                <c:ptCount val="13"/>
                <c:lvl>
                  <c:pt idx="0">
                    <c:v>Oficina de Planeación, Evaluación y Promoción de Politicas Públicas</c:v>
                  </c:pt>
                  <c:pt idx="1">
                    <c:v>Secretaría General de Gobierno</c:v>
                  </c:pt>
                  <c:pt idx="2">
                    <c:v>Secretaría de Finanzas y Administración</c:v>
                  </c:pt>
                  <c:pt idx="3">
                    <c:v>Secretaría de Planeación Urbana Infraestructura y Movilidad</c:v>
                  </c:pt>
                  <c:pt idx="4">
                    <c:v>Secretaría de Educación Pública</c:v>
                  </c:pt>
                  <c:pt idx="5">
                    <c:v>Secretaría de Salud </c:v>
                  </c:pt>
                  <c:pt idx="6">
                    <c:v>Secretaría de Turismo, Economía y Sustentabilidad</c:v>
                  </c:pt>
                  <c:pt idx="7">
                    <c:v>Secretaría de Trabajo y Desarrollo Social </c:v>
                  </c:pt>
                  <c:pt idx="8">
                    <c:v>Secretaría de Pesca, Acuacultura y Desarrollo Agropecuario</c:v>
                  </c:pt>
                  <c:pt idx="9">
                    <c:v>Procuraduría General de Justicia del Estado</c:v>
                  </c:pt>
                  <c:pt idx="10">
                    <c:v>Secretaría de Seguridad Pública</c:v>
                  </c:pt>
                  <c:pt idx="11">
                    <c:v>Contraloría General del Estado</c:v>
                  </c:pt>
                  <c:pt idx="12">
                    <c:v>Sistema DIF Baja California Sur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</c:lvl>
              </c:multiLvlStrCache>
            </c:multiLvlStrRef>
          </c:cat>
          <c:val>
            <c:numRef>
              <c:f>[2]Hoja1!$D$18:$D$30</c:f>
              <c:numCache>
                <c:formatCode>General</c:formatCode>
                <c:ptCount val="13"/>
                <c:pt idx="0">
                  <c:v>97</c:v>
                </c:pt>
                <c:pt idx="1">
                  <c:v>293</c:v>
                </c:pt>
                <c:pt idx="2">
                  <c:v>328</c:v>
                </c:pt>
                <c:pt idx="3">
                  <c:v>211</c:v>
                </c:pt>
                <c:pt idx="4">
                  <c:v>453</c:v>
                </c:pt>
                <c:pt idx="5">
                  <c:v>402</c:v>
                </c:pt>
                <c:pt idx="6">
                  <c:v>224</c:v>
                </c:pt>
                <c:pt idx="7">
                  <c:v>220</c:v>
                </c:pt>
                <c:pt idx="8">
                  <c:v>88</c:v>
                </c:pt>
                <c:pt idx="9">
                  <c:v>489</c:v>
                </c:pt>
                <c:pt idx="10">
                  <c:v>236</c:v>
                </c:pt>
                <c:pt idx="11">
                  <c:v>88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2EF-4F72-A49F-68BEFC52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5528"/>
        <c:axId val="2110900760"/>
      </c:barChart>
      <c:catAx>
        <c:axId val="212655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0900760"/>
        <c:crosses val="autoZero"/>
        <c:auto val="1"/>
        <c:lblAlgn val="ctr"/>
        <c:lblOffset val="100"/>
        <c:noMultiLvlLbl val="0"/>
      </c:catAx>
      <c:valAx>
        <c:axId val="211090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655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2257425</xdr:colOff>
          <xdr:row>1</xdr:row>
          <xdr:rowOff>0</xdr:rowOff>
        </xdr:from>
        <xdr:to>
          <xdr:col>2</xdr:col>
          <xdr:colOff>3124200</xdr:colOff>
          <xdr:row>4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749300</xdr:colOff>
      <xdr:row>60</xdr:row>
      <xdr:rowOff>114300</xdr:rowOff>
    </xdr:from>
    <xdr:to>
      <xdr:col>5</xdr:col>
      <xdr:colOff>2794000</xdr:colOff>
      <xdr:row>106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2209800</xdr:colOff>
          <xdr:row>1</xdr:row>
          <xdr:rowOff>28575</xdr:rowOff>
        </xdr:from>
        <xdr:to>
          <xdr:col>2</xdr:col>
          <xdr:colOff>3076575</xdr:colOff>
          <xdr:row>4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127000</xdr:colOff>
      <xdr:row>55</xdr:row>
      <xdr:rowOff>50800</xdr:rowOff>
    </xdr:from>
    <xdr:to>
      <xdr:col>6</xdr:col>
      <xdr:colOff>927100</xdr:colOff>
      <xdr:row>105</xdr:row>
      <xdr:rowOff>88900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1215117</xdr:colOff>
      <xdr:row>0</xdr:row>
      <xdr:rowOff>9980</xdr:rowOff>
    </xdr:from>
    <xdr:to>
      <xdr:col>2</xdr:col>
      <xdr:colOff>1221467</xdr:colOff>
      <xdr:row>5</xdr:row>
      <xdr:rowOff>157192</xdr:rowOff>
    </xdr:to>
    <xdr:pic>
      <xdr:nvPicPr>
        <xdr:cNvPr id="2" name="Imagen 1" descr="Resultado de imagen para gobierno del estado de bc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0517" y="9980"/>
          <a:ext cx="1111250" cy="1036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114300</xdr:rowOff>
    </xdr:from>
    <xdr:to>
      <xdr:col>2</xdr:col>
      <xdr:colOff>1612900</xdr:colOff>
      <xdr:row>5</xdr:row>
      <xdr:rowOff>132878</xdr:rowOff>
    </xdr:to>
    <xdr:pic>
      <xdr:nvPicPr>
        <xdr:cNvPr id="4" name="Imagen 3" descr="Resultado de imagen para gobierno del estado de bc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" y="114300"/>
          <a:ext cx="1041400" cy="97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38</xdr:row>
      <xdr:rowOff>123825</xdr:rowOff>
    </xdr:from>
    <xdr:to>
      <xdr:col>5</xdr:col>
      <xdr:colOff>1908175</xdr:colOff>
      <xdr:row>85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1072242</xdr:colOff>
      <xdr:row>0</xdr:row>
      <xdr:rowOff>0</xdr:rowOff>
    </xdr:from>
    <xdr:to>
      <xdr:col>2</xdr:col>
      <xdr:colOff>2183492</xdr:colOff>
      <xdr:row>5</xdr:row>
      <xdr:rowOff>80537</xdr:rowOff>
    </xdr:to>
    <xdr:pic>
      <xdr:nvPicPr>
        <xdr:cNvPr id="2" name="Imagen 1" descr="Resultado de imagen para gobierno del estado de bcs">
          <a:extLst>
            <a:ext uri="{FF2B5EF4-FFF2-40B4-BE49-F238E27FC236}">
              <a16:creationId xmlns:a16="http://schemas.microsoft.com/office/drawing/2014/main" id="{1B668A69-AEA1-4CED-87C1-C25D5247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0617" y="0"/>
          <a:ext cx="1111250" cy="1080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589280</xdr:colOff>
      <xdr:row>35</xdr:row>
      <xdr:rowOff>121920</xdr:rowOff>
    </xdr:from>
    <xdr:to>
      <xdr:col>6</xdr:col>
      <xdr:colOff>30480</xdr:colOff>
      <xdr:row>80</xdr:row>
      <xdr:rowOff>10160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78A50F-78C5-4147-8B97-E68C77401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stadisticas%202015,16,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EGI%202019/ESTADISTICAS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</sheetNames>
    <sheetDataSet>
      <sheetData sheetId="0"/>
      <sheetData sheetId="1"/>
      <sheetData sheetId="2">
        <row r="19">
          <cell r="B19">
            <v>1</v>
          </cell>
          <cell r="C19" t="str">
            <v>Oficina del Ejecutivo</v>
          </cell>
          <cell r="D19">
            <v>135</v>
          </cell>
        </row>
        <row r="20">
          <cell r="B20">
            <v>2</v>
          </cell>
          <cell r="C20" t="str">
            <v>Secretaría General de Gobierno</v>
          </cell>
          <cell r="D20">
            <v>326</v>
          </cell>
        </row>
        <row r="21">
          <cell r="B21">
            <v>3</v>
          </cell>
          <cell r="C21" t="str">
            <v>Secretaría de Finanzas y Administración</v>
          </cell>
          <cell r="D21">
            <v>327</v>
          </cell>
        </row>
        <row r="22">
          <cell r="B22">
            <v>4</v>
          </cell>
          <cell r="C22" t="str">
            <v>Secretaría de Planeación Urbana Infraestructura y Transporte</v>
          </cell>
          <cell r="D22">
            <v>435</v>
          </cell>
        </row>
        <row r="23">
          <cell r="B23">
            <v>5</v>
          </cell>
          <cell r="C23" t="str">
            <v>Secretaría de Educación Pública</v>
          </cell>
          <cell r="D23">
            <v>304</v>
          </cell>
        </row>
        <row r="24">
          <cell r="B24">
            <v>6</v>
          </cell>
          <cell r="C24" t="str">
            <v>Secretaría de Desarrollo Económico, Medio Ambiente y Recursos Naturales</v>
          </cell>
          <cell r="D24">
            <v>151</v>
          </cell>
        </row>
        <row r="25">
          <cell r="B25">
            <v>7</v>
          </cell>
          <cell r="C25" t="str">
            <v xml:space="preserve">Secretaria de Salud </v>
          </cell>
          <cell r="D25">
            <v>324</v>
          </cell>
        </row>
        <row r="26">
          <cell r="B26">
            <v>8</v>
          </cell>
          <cell r="C26" t="str">
            <v>Secretaría de Pesca, Acuacultura y Desarrollo Agropecuario</v>
          </cell>
          <cell r="D26">
            <v>37</v>
          </cell>
        </row>
        <row r="27">
          <cell r="B27">
            <v>9</v>
          </cell>
          <cell r="C27" t="str">
            <v>Secretaría del Trabajo y Previsión Social</v>
          </cell>
          <cell r="D27">
            <v>46</v>
          </cell>
        </row>
        <row r="28">
          <cell r="B28">
            <v>10</v>
          </cell>
          <cell r="C28" t="str">
            <v>Secretaría de Desarrollo Social</v>
          </cell>
          <cell r="D28">
            <v>107</v>
          </cell>
        </row>
        <row r="29">
          <cell r="B29">
            <v>11</v>
          </cell>
          <cell r="C29" t="str">
            <v>Secretaría de Turismo</v>
          </cell>
          <cell r="D29">
            <v>80</v>
          </cell>
        </row>
        <row r="30">
          <cell r="B30">
            <v>12</v>
          </cell>
          <cell r="C30" t="str">
            <v>Procuraduría General de Justicia del Estado</v>
          </cell>
          <cell r="D30">
            <v>445</v>
          </cell>
        </row>
        <row r="31">
          <cell r="B31">
            <v>13</v>
          </cell>
          <cell r="C31" t="str">
            <v>Contraloría General del Estado</v>
          </cell>
          <cell r="D31">
            <v>47</v>
          </cell>
        </row>
        <row r="32">
          <cell r="B32">
            <v>14</v>
          </cell>
          <cell r="C32" t="str">
            <v>Sistema DIF Baja California Sur</v>
          </cell>
          <cell r="D32">
            <v>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8"/>
      <sheetName val="Hoja1"/>
      <sheetName val="Hoja2"/>
      <sheetName val="Hoja4"/>
    </sheetNames>
    <sheetDataSet>
      <sheetData sheetId="0"/>
      <sheetData sheetId="1">
        <row r="18">
          <cell r="B18">
            <v>1</v>
          </cell>
          <cell r="C18" t="str">
            <v>Oficina de Planeación, Evaluación y Promoción de Politicas Públicas</v>
          </cell>
          <cell r="D18">
            <v>97</v>
          </cell>
        </row>
        <row r="19">
          <cell r="B19">
            <v>2</v>
          </cell>
          <cell r="C19" t="str">
            <v>Secretaría General de Gobierno</v>
          </cell>
          <cell r="D19">
            <v>293</v>
          </cell>
        </row>
        <row r="20">
          <cell r="B20">
            <v>3</v>
          </cell>
          <cell r="C20" t="str">
            <v>Secretaría de Finanzas y Administración</v>
          </cell>
          <cell r="D20">
            <v>328</v>
          </cell>
        </row>
        <row r="21">
          <cell r="B21">
            <v>4</v>
          </cell>
          <cell r="C21" t="str">
            <v>Secretaría de Planeación Urbana Infraestructura y Movilidad</v>
          </cell>
          <cell r="D21">
            <v>211</v>
          </cell>
        </row>
        <row r="22">
          <cell r="B22">
            <v>5</v>
          </cell>
          <cell r="C22" t="str">
            <v>Secretaría de Educación Pública</v>
          </cell>
          <cell r="D22">
            <v>453</v>
          </cell>
        </row>
        <row r="23">
          <cell r="B23">
            <v>6</v>
          </cell>
          <cell r="C23" t="str">
            <v xml:space="preserve">Secretaría de Salud </v>
          </cell>
          <cell r="D23">
            <v>402</v>
          </cell>
        </row>
        <row r="24">
          <cell r="B24">
            <v>8</v>
          </cell>
          <cell r="C24" t="str">
            <v>Secretaría de Turismo, Economía y Sustentabilidad</v>
          </cell>
          <cell r="D24">
            <v>224</v>
          </cell>
        </row>
        <row r="25">
          <cell r="B25">
            <v>9</v>
          </cell>
          <cell r="C25" t="str">
            <v xml:space="preserve">Secretaría de Trabajo y Desarrollo Social </v>
          </cell>
          <cell r="D25">
            <v>220</v>
          </cell>
        </row>
        <row r="26">
          <cell r="B26">
            <v>10</v>
          </cell>
          <cell r="C26" t="str">
            <v>Secretaría de Pesca, Acuacultura y Desarrollo Agropecuario</v>
          </cell>
          <cell r="D26">
            <v>88</v>
          </cell>
        </row>
        <row r="27">
          <cell r="B27">
            <v>11</v>
          </cell>
          <cell r="C27" t="str">
            <v>Procuraduría General de Justicia del Estado</v>
          </cell>
          <cell r="D27">
            <v>489</v>
          </cell>
        </row>
        <row r="28">
          <cell r="B28">
            <v>12</v>
          </cell>
          <cell r="C28" t="str">
            <v>Secretaría de Seguridad Pública</v>
          </cell>
          <cell r="D28">
            <v>236</v>
          </cell>
        </row>
        <row r="29">
          <cell r="B29">
            <v>13</v>
          </cell>
          <cell r="C29" t="str">
            <v>Contraloría General del Estado</v>
          </cell>
          <cell r="D29">
            <v>88</v>
          </cell>
        </row>
        <row r="30">
          <cell r="B30">
            <v>14</v>
          </cell>
          <cell r="C30" t="str">
            <v>Sistema DIF Baja California Sur</v>
          </cell>
          <cell r="D30">
            <v>66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59"/>
  <sheetViews>
    <sheetView topLeftCell="A22" workbookViewId="0">
      <selection activeCell="C25" sqref="C25:G25"/>
    </sheetView>
  </sheetViews>
  <sheetFormatPr baseColWidth="10" defaultRowHeight="15.75"/>
  <cols>
    <col min="3" max="3" width="63.375" customWidth="1"/>
    <col min="4" max="4" width="30.125" customWidth="1"/>
    <col min="5" max="5" width="23.875" customWidth="1"/>
    <col min="6" max="6" width="37.5" customWidth="1"/>
    <col min="7" max="7" width="26.5" customWidth="1"/>
  </cols>
  <sheetData>
    <row r="3" spans="2:7">
      <c r="C3" s="1"/>
      <c r="D3" s="1"/>
      <c r="E3" s="1"/>
      <c r="F3" s="1"/>
      <c r="G3" s="1"/>
    </row>
    <row r="4" spans="2:7">
      <c r="C4" s="68" t="s">
        <v>0</v>
      </c>
      <c r="D4" s="68"/>
      <c r="E4" s="68"/>
      <c r="F4" s="68"/>
      <c r="G4" s="68"/>
    </row>
    <row r="5" spans="2:7">
      <c r="C5" s="68" t="s">
        <v>37</v>
      </c>
      <c r="D5" s="68"/>
      <c r="E5" s="68"/>
      <c r="F5" s="68"/>
      <c r="G5" s="68"/>
    </row>
    <row r="6" spans="2:7">
      <c r="C6" s="2"/>
      <c r="D6" s="2"/>
      <c r="E6" s="2"/>
      <c r="F6" s="2"/>
      <c r="G6" s="2"/>
    </row>
    <row r="7" spans="2:7">
      <c r="C7" s="62" t="s">
        <v>2</v>
      </c>
      <c r="D7" s="62"/>
      <c r="E7" s="62"/>
      <c r="F7" s="62"/>
      <c r="G7" s="62"/>
    </row>
    <row r="9" spans="2:7">
      <c r="B9" s="4" t="s">
        <v>3</v>
      </c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</row>
    <row r="10" spans="2:7">
      <c r="B10" s="7"/>
      <c r="C10" s="7"/>
      <c r="D10" s="7"/>
      <c r="E10" s="7"/>
      <c r="F10" s="7"/>
      <c r="G10" s="7"/>
    </row>
    <row r="11" spans="2:7">
      <c r="B11" s="8">
        <v>1</v>
      </c>
      <c r="C11" s="7" t="s">
        <v>9</v>
      </c>
      <c r="D11" s="10">
        <f>D23</f>
        <v>395</v>
      </c>
      <c r="E11" s="10">
        <f>E23</f>
        <v>390</v>
      </c>
      <c r="F11" s="10">
        <f>F23</f>
        <v>2</v>
      </c>
      <c r="G11" s="10">
        <f>G23</f>
        <v>3</v>
      </c>
    </row>
    <row r="12" spans="2:7">
      <c r="B12" s="8"/>
      <c r="C12" s="7"/>
      <c r="D12" s="10"/>
      <c r="E12" s="10"/>
      <c r="F12" s="10"/>
      <c r="G12" s="10"/>
    </row>
    <row r="13" spans="2:7">
      <c r="B13" s="63" t="s">
        <v>10</v>
      </c>
      <c r="C13" s="64"/>
      <c r="D13" s="11">
        <f>SUM(D11:D12)</f>
        <v>395</v>
      </c>
      <c r="E13" s="11">
        <f>SUM(E11:E12)</f>
        <v>390</v>
      </c>
      <c r="F13" s="11">
        <f>SUM(F11:F12)</f>
        <v>2</v>
      </c>
      <c r="G13" s="11">
        <f>SUM(G11:G12)</f>
        <v>3</v>
      </c>
    </row>
    <row r="15" spans="2:7">
      <c r="C15" s="62" t="s">
        <v>11</v>
      </c>
      <c r="D15" s="62"/>
      <c r="E15" s="62"/>
      <c r="F15" s="62"/>
      <c r="G15" s="62"/>
    </row>
    <row r="17" spans="2:7">
      <c r="B17" s="4" t="s">
        <v>3</v>
      </c>
      <c r="C17" s="5" t="s">
        <v>4</v>
      </c>
      <c r="D17" s="6" t="s">
        <v>5</v>
      </c>
      <c r="E17" s="6" t="s">
        <v>6</v>
      </c>
      <c r="F17" s="6" t="s">
        <v>7</v>
      </c>
      <c r="G17" s="6" t="s">
        <v>8</v>
      </c>
    </row>
    <row r="18" spans="2:7">
      <c r="B18" s="7"/>
      <c r="C18" s="7"/>
      <c r="D18" s="7"/>
      <c r="E18" s="7"/>
      <c r="F18" s="7"/>
      <c r="G18" s="7"/>
    </row>
    <row r="19" spans="2:7">
      <c r="B19" s="10">
        <v>1</v>
      </c>
      <c r="C19" s="7" t="s">
        <v>12</v>
      </c>
      <c r="D19" s="10">
        <f>D54</f>
        <v>395</v>
      </c>
      <c r="E19" s="10">
        <f>E54</f>
        <v>390</v>
      </c>
      <c r="F19" s="10">
        <f>F54</f>
        <v>2</v>
      </c>
      <c r="G19" s="10">
        <f>G54</f>
        <v>3</v>
      </c>
    </row>
    <row r="20" spans="2:7">
      <c r="B20" s="10">
        <v>2</v>
      </c>
      <c r="C20" s="7" t="s">
        <v>13</v>
      </c>
      <c r="D20" s="10">
        <v>0</v>
      </c>
      <c r="E20" s="10">
        <v>0</v>
      </c>
      <c r="F20" s="10">
        <v>0</v>
      </c>
      <c r="G20" s="10">
        <v>0</v>
      </c>
    </row>
    <row r="21" spans="2:7">
      <c r="B21" s="8">
        <v>3</v>
      </c>
      <c r="C21" s="7" t="s">
        <v>14</v>
      </c>
      <c r="D21" s="10">
        <v>0</v>
      </c>
      <c r="E21" s="10">
        <v>0</v>
      </c>
      <c r="F21" s="10">
        <v>0</v>
      </c>
      <c r="G21" s="10">
        <v>0</v>
      </c>
    </row>
    <row r="22" spans="2:7">
      <c r="B22" s="8"/>
      <c r="C22" s="7"/>
      <c r="D22" s="10"/>
      <c r="E22" s="10"/>
      <c r="F22" s="10"/>
      <c r="G22" s="10"/>
    </row>
    <row r="23" spans="2:7">
      <c r="B23" s="63" t="s">
        <v>15</v>
      </c>
      <c r="C23" s="64"/>
      <c r="D23" s="11">
        <f>SUM(D19:D22)</f>
        <v>395</v>
      </c>
      <c r="E23" s="11">
        <f>SUM(E19:E22)</f>
        <v>390</v>
      </c>
      <c r="F23" s="11">
        <f>SUM(F19:F22)</f>
        <v>2</v>
      </c>
      <c r="G23" s="11">
        <f>SUM(G19:G22)</f>
        <v>3</v>
      </c>
    </row>
    <row r="25" spans="2:7">
      <c r="C25" s="62" t="s">
        <v>16</v>
      </c>
      <c r="D25" s="62"/>
      <c r="E25" s="62"/>
      <c r="F25" s="62"/>
      <c r="G25" s="62"/>
    </row>
    <row r="27" spans="2:7">
      <c r="B27" s="4" t="s">
        <v>3</v>
      </c>
      <c r="C27" s="5" t="s">
        <v>4</v>
      </c>
      <c r="D27" s="6" t="s">
        <v>5</v>
      </c>
      <c r="E27" s="6" t="s">
        <v>6</v>
      </c>
      <c r="F27" s="6" t="s">
        <v>7</v>
      </c>
      <c r="G27" s="6" t="s">
        <v>8</v>
      </c>
    </row>
    <row r="28" spans="2:7">
      <c r="B28" s="7"/>
      <c r="C28" s="7"/>
      <c r="D28" s="7"/>
      <c r="E28" s="7"/>
      <c r="F28" s="7"/>
      <c r="G28" s="7"/>
    </row>
    <row r="29" spans="2:7">
      <c r="B29" s="10">
        <v>1</v>
      </c>
      <c r="C29" s="17" t="s">
        <v>38</v>
      </c>
      <c r="D29" s="10">
        <f t="shared" ref="D29:D52" si="0">SUM(E29:G29)</f>
        <v>28</v>
      </c>
      <c r="E29" s="10">
        <v>28</v>
      </c>
      <c r="F29" s="10">
        <v>0</v>
      </c>
      <c r="G29" s="10">
        <v>0</v>
      </c>
    </row>
    <row r="30" spans="2:7">
      <c r="B30" s="10">
        <v>2</v>
      </c>
      <c r="C30" s="17" t="s">
        <v>17</v>
      </c>
      <c r="D30" s="10">
        <f t="shared" si="0"/>
        <v>17</v>
      </c>
      <c r="E30" s="10">
        <v>17</v>
      </c>
      <c r="F30" s="10">
        <v>0</v>
      </c>
      <c r="G30" s="10">
        <v>0</v>
      </c>
    </row>
    <row r="31" spans="2:7">
      <c r="B31" s="10">
        <v>3</v>
      </c>
      <c r="C31" s="17" t="s">
        <v>18</v>
      </c>
      <c r="D31" s="10">
        <f t="shared" si="0"/>
        <v>3</v>
      </c>
      <c r="E31" s="10">
        <v>3</v>
      </c>
      <c r="F31" s="10">
        <v>0</v>
      </c>
      <c r="G31" s="10">
        <v>0</v>
      </c>
    </row>
    <row r="32" spans="2:7">
      <c r="B32" s="10">
        <v>4</v>
      </c>
      <c r="C32" s="17" t="s">
        <v>39</v>
      </c>
      <c r="D32" s="10">
        <f t="shared" si="0"/>
        <v>19</v>
      </c>
      <c r="E32" s="10">
        <v>19</v>
      </c>
      <c r="F32" s="10">
        <v>0</v>
      </c>
      <c r="G32" s="10">
        <v>0</v>
      </c>
    </row>
    <row r="33" spans="2:7">
      <c r="B33" s="10">
        <v>5</v>
      </c>
      <c r="C33" s="17" t="s">
        <v>40</v>
      </c>
      <c r="D33" s="10">
        <f t="shared" si="0"/>
        <v>6</v>
      </c>
      <c r="E33" s="10">
        <v>6</v>
      </c>
      <c r="F33" s="10">
        <v>0</v>
      </c>
      <c r="G33" s="10">
        <v>0</v>
      </c>
    </row>
    <row r="34" spans="2:7">
      <c r="B34" s="10">
        <v>6</v>
      </c>
      <c r="C34" s="17" t="s">
        <v>19</v>
      </c>
      <c r="D34" s="10">
        <f t="shared" si="0"/>
        <v>4</v>
      </c>
      <c r="E34" s="10">
        <v>4</v>
      </c>
      <c r="F34" s="10">
        <v>0</v>
      </c>
      <c r="G34" s="10">
        <v>0</v>
      </c>
    </row>
    <row r="35" spans="2:7">
      <c r="B35" s="10">
        <v>7</v>
      </c>
      <c r="C35" s="17" t="s">
        <v>20</v>
      </c>
      <c r="D35" s="10">
        <f t="shared" si="0"/>
        <v>38</v>
      </c>
      <c r="E35" s="10">
        <v>38</v>
      </c>
      <c r="F35" s="10">
        <v>0</v>
      </c>
      <c r="G35" s="10">
        <v>0</v>
      </c>
    </row>
    <row r="36" spans="2:7">
      <c r="B36" s="10">
        <v>8</v>
      </c>
      <c r="C36" s="17" t="s">
        <v>21</v>
      </c>
      <c r="D36" s="10">
        <f t="shared" si="0"/>
        <v>0</v>
      </c>
      <c r="E36" s="10">
        <v>0</v>
      </c>
      <c r="F36" s="10">
        <v>0</v>
      </c>
      <c r="G36" s="10">
        <v>0</v>
      </c>
    </row>
    <row r="37" spans="2:7">
      <c r="B37" s="10">
        <v>9</v>
      </c>
      <c r="C37" s="17" t="s">
        <v>22</v>
      </c>
      <c r="D37" s="10">
        <f t="shared" si="0"/>
        <v>13</v>
      </c>
      <c r="E37" s="10">
        <v>13</v>
      </c>
      <c r="F37" s="10">
        <v>0</v>
      </c>
      <c r="G37" s="10">
        <v>0</v>
      </c>
    </row>
    <row r="38" spans="2:7">
      <c r="B38" s="10">
        <v>10</v>
      </c>
      <c r="C38" s="17" t="s">
        <v>23</v>
      </c>
      <c r="D38" s="10">
        <f t="shared" si="0"/>
        <v>2</v>
      </c>
      <c r="E38" s="10">
        <v>2</v>
      </c>
      <c r="F38" s="10">
        <v>0</v>
      </c>
      <c r="G38" s="10">
        <v>0</v>
      </c>
    </row>
    <row r="39" spans="2:7">
      <c r="B39" s="10">
        <v>11</v>
      </c>
      <c r="C39" s="17" t="s">
        <v>41</v>
      </c>
      <c r="D39" s="10">
        <v>4</v>
      </c>
      <c r="E39" s="10">
        <v>4</v>
      </c>
      <c r="F39" s="10">
        <v>0</v>
      </c>
      <c r="G39" s="10">
        <v>0</v>
      </c>
    </row>
    <row r="40" spans="2:7">
      <c r="B40" s="10">
        <v>12</v>
      </c>
      <c r="C40" s="17" t="s">
        <v>24</v>
      </c>
      <c r="D40" s="10">
        <v>4</v>
      </c>
      <c r="E40" s="10">
        <v>4</v>
      </c>
      <c r="F40" s="10">
        <v>0</v>
      </c>
      <c r="G40" s="10">
        <v>0</v>
      </c>
    </row>
    <row r="41" spans="2:7">
      <c r="B41" s="8">
        <v>13</v>
      </c>
      <c r="C41" s="17" t="s">
        <v>25</v>
      </c>
      <c r="D41" s="10">
        <f t="shared" si="0"/>
        <v>66</v>
      </c>
      <c r="E41" s="10">
        <v>66</v>
      </c>
      <c r="F41" s="10">
        <v>0</v>
      </c>
      <c r="G41" s="10">
        <v>0</v>
      </c>
    </row>
    <row r="42" spans="2:7">
      <c r="B42" s="8">
        <v>14</v>
      </c>
      <c r="C42" s="17" t="s">
        <v>42</v>
      </c>
      <c r="D42" s="10">
        <f t="shared" si="0"/>
        <v>43</v>
      </c>
      <c r="E42" s="10">
        <v>43</v>
      </c>
      <c r="F42" s="10">
        <v>0</v>
      </c>
      <c r="G42" s="10">
        <v>0</v>
      </c>
    </row>
    <row r="43" spans="2:7">
      <c r="B43" s="10">
        <v>15</v>
      </c>
      <c r="C43" s="17" t="s">
        <v>27</v>
      </c>
      <c r="D43" s="10">
        <f t="shared" si="0"/>
        <v>6</v>
      </c>
      <c r="E43" s="10">
        <v>6</v>
      </c>
      <c r="F43" s="10">
        <v>0</v>
      </c>
      <c r="G43" s="10">
        <v>0</v>
      </c>
    </row>
    <row r="44" spans="2:7">
      <c r="B44" s="10">
        <v>16</v>
      </c>
      <c r="C44" s="17" t="s">
        <v>43</v>
      </c>
      <c r="D44" s="10">
        <f t="shared" si="0"/>
        <v>0</v>
      </c>
      <c r="E44" s="10">
        <v>0</v>
      </c>
      <c r="F44" s="10">
        <v>0</v>
      </c>
      <c r="G44" s="10">
        <v>0</v>
      </c>
    </row>
    <row r="45" spans="2:7">
      <c r="B45" s="10">
        <v>17</v>
      </c>
      <c r="C45" s="17" t="s">
        <v>28</v>
      </c>
      <c r="D45" s="10">
        <f t="shared" si="0"/>
        <v>0</v>
      </c>
      <c r="E45" s="10">
        <v>0</v>
      </c>
      <c r="F45" s="10">
        <v>0</v>
      </c>
      <c r="G45" s="10">
        <v>0</v>
      </c>
    </row>
    <row r="46" spans="2:7">
      <c r="B46" s="8">
        <v>18</v>
      </c>
      <c r="C46" s="17" t="s">
        <v>29</v>
      </c>
      <c r="D46" s="10">
        <f t="shared" si="0"/>
        <v>58</v>
      </c>
      <c r="E46" s="10">
        <v>58</v>
      </c>
      <c r="F46" s="10">
        <v>0</v>
      </c>
      <c r="G46" s="10">
        <v>0</v>
      </c>
    </row>
    <row r="47" spans="2:7">
      <c r="B47" s="8">
        <v>19</v>
      </c>
      <c r="C47" s="17" t="s">
        <v>30</v>
      </c>
      <c r="D47" s="10">
        <f t="shared" si="0"/>
        <v>1</v>
      </c>
      <c r="E47" s="10">
        <v>1</v>
      </c>
      <c r="F47" s="10">
        <v>0</v>
      </c>
      <c r="G47" s="10">
        <v>0</v>
      </c>
    </row>
    <row r="48" spans="2:7">
      <c r="B48" s="8">
        <v>20</v>
      </c>
      <c r="C48" s="17" t="s">
        <v>31</v>
      </c>
      <c r="D48" s="10">
        <f t="shared" si="0"/>
        <v>5</v>
      </c>
      <c r="E48" s="10">
        <v>0</v>
      </c>
      <c r="F48" s="10">
        <v>2</v>
      </c>
      <c r="G48" s="10">
        <v>3</v>
      </c>
    </row>
    <row r="49" spans="2:7">
      <c r="B49" s="8">
        <v>21</v>
      </c>
      <c r="C49" s="17" t="s">
        <v>32</v>
      </c>
      <c r="D49" s="10">
        <f t="shared" si="0"/>
        <v>75</v>
      </c>
      <c r="E49" s="10">
        <v>75</v>
      </c>
      <c r="F49" s="10">
        <v>0</v>
      </c>
      <c r="G49" s="10">
        <v>0</v>
      </c>
    </row>
    <row r="50" spans="2:7">
      <c r="B50" s="8">
        <v>22</v>
      </c>
      <c r="C50" s="17" t="s">
        <v>33</v>
      </c>
      <c r="D50" s="10">
        <f t="shared" si="0"/>
        <v>0</v>
      </c>
      <c r="E50" s="10">
        <v>0</v>
      </c>
      <c r="F50" s="10">
        <v>0</v>
      </c>
      <c r="G50" s="10">
        <v>0</v>
      </c>
    </row>
    <row r="51" spans="2:7">
      <c r="B51" s="8">
        <v>23</v>
      </c>
      <c r="C51" s="17" t="s">
        <v>34</v>
      </c>
      <c r="D51" s="10">
        <f t="shared" si="0"/>
        <v>1</v>
      </c>
      <c r="E51" s="10">
        <v>1</v>
      </c>
      <c r="F51" s="10">
        <v>0</v>
      </c>
      <c r="G51" s="10">
        <v>0</v>
      </c>
    </row>
    <row r="52" spans="2:7">
      <c r="B52" s="8">
        <v>24</v>
      </c>
      <c r="C52" s="17" t="s">
        <v>35</v>
      </c>
      <c r="D52" s="10">
        <f t="shared" si="0"/>
        <v>2</v>
      </c>
      <c r="E52" s="10">
        <v>2</v>
      </c>
      <c r="F52" s="10">
        <v>0</v>
      </c>
      <c r="G52" s="10">
        <v>0</v>
      </c>
    </row>
    <row r="53" spans="2:7">
      <c r="B53" s="8"/>
      <c r="C53" s="15"/>
      <c r="D53" s="10"/>
      <c r="E53" s="10"/>
      <c r="F53" s="10"/>
      <c r="G53" s="10"/>
    </row>
    <row r="54" spans="2:7">
      <c r="B54" s="63" t="s">
        <v>15</v>
      </c>
      <c r="C54" s="64"/>
      <c r="D54" s="11">
        <f>SUM(D29:D53)</f>
        <v>395</v>
      </c>
      <c r="E54" s="11">
        <f>SUM(E29:E53)</f>
        <v>390</v>
      </c>
      <c r="F54" s="11">
        <f>SUM(F29:F53)</f>
        <v>2</v>
      </c>
      <c r="G54" s="11">
        <f>SUM(G29:G53)</f>
        <v>3</v>
      </c>
    </row>
    <row r="56" spans="2:7">
      <c r="B56" s="65" t="s">
        <v>36</v>
      </c>
      <c r="C56" s="66"/>
      <c r="D56" s="66"/>
      <c r="E56" s="66"/>
      <c r="F56" s="66"/>
      <c r="G56" s="67"/>
    </row>
    <row r="57" spans="2:7">
      <c r="B57" s="16"/>
      <c r="C57" s="16"/>
      <c r="D57" s="16"/>
      <c r="E57" s="16"/>
      <c r="F57" s="16"/>
      <c r="G57" s="16"/>
    </row>
    <row r="58" spans="2:7">
      <c r="B58" s="18"/>
      <c r="C58" s="18"/>
      <c r="D58" s="18"/>
      <c r="E58" s="18"/>
      <c r="F58" s="18"/>
      <c r="G58" s="18"/>
    </row>
    <row r="59" spans="2:7">
      <c r="B59" s="18"/>
      <c r="C59" s="18"/>
      <c r="D59" s="18"/>
      <c r="E59" s="18"/>
      <c r="F59" s="18"/>
      <c r="G59" s="18"/>
    </row>
  </sheetData>
  <mergeCells count="9">
    <mergeCell ref="C25:G25"/>
    <mergeCell ref="B54:C54"/>
    <mergeCell ref="B56:G56"/>
    <mergeCell ref="C4:G4"/>
    <mergeCell ref="C5:G5"/>
    <mergeCell ref="C7:G7"/>
    <mergeCell ref="B13:C13"/>
    <mergeCell ref="C15:G15"/>
    <mergeCell ref="B23:C23"/>
  </mergeCells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autoPict="0" r:id="rId4">
            <anchor moveWithCells="1">
              <from>
                <xdr:col>2</xdr:col>
                <xdr:colOff>2257425</xdr:colOff>
                <xdr:row>1</xdr:row>
                <xdr:rowOff>0</xdr:rowOff>
              </from>
              <to>
                <xdr:col>2</xdr:col>
                <xdr:colOff>3124200</xdr:colOff>
                <xdr:row>4</xdr:row>
                <xdr:rowOff>152400</xdr:rowOff>
              </to>
            </anchor>
          </objectPr>
        </oleObject>
      </mc:Choice>
      <mc:Fallback>
        <oleObject progId="Word.Document.12" shapeId="204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52"/>
  <sheetViews>
    <sheetView topLeftCell="A40" workbookViewId="0">
      <selection activeCell="G49" sqref="F49:G49"/>
    </sheetView>
  </sheetViews>
  <sheetFormatPr baseColWidth="10" defaultRowHeight="15.75"/>
  <cols>
    <col min="3" max="3" width="69.875" customWidth="1"/>
    <col min="4" max="4" width="22.875" customWidth="1"/>
    <col min="5" max="5" width="23.875" customWidth="1"/>
    <col min="6" max="6" width="21" customWidth="1"/>
    <col min="7" max="7" width="28.875" customWidth="1"/>
  </cols>
  <sheetData>
    <row r="3" spans="2:8">
      <c r="C3" s="1"/>
      <c r="D3" s="1"/>
      <c r="E3" s="1"/>
      <c r="F3" s="1"/>
      <c r="G3" s="1"/>
    </row>
    <row r="4" spans="2:8">
      <c r="C4" s="68" t="s">
        <v>0</v>
      </c>
      <c r="D4" s="68"/>
      <c r="E4" s="68"/>
      <c r="F4" s="68"/>
      <c r="G4" s="68"/>
    </row>
    <row r="5" spans="2:8">
      <c r="C5" s="68" t="s">
        <v>1</v>
      </c>
      <c r="D5" s="68"/>
      <c r="E5" s="68"/>
      <c r="F5" s="68"/>
      <c r="G5" s="68"/>
    </row>
    <row r="6" spans="2:8">
      <c r="C6" s="2"/>
      <c r="D6" s="2"/>
      <c r="E6" s="2"/>
      <c r="F6" s="2"/>
      <c r="G6" s="2"/>
    </row>
    <row r="7" spans="2:8">
      <c r="C7" s="62" t="s">
        <v>2</v>
      </c>
      <c r="D7" s="62"/>
      <c r="E7" s="62"/>
      <c r="F7" s="62"/>
      <c r="G7" s="62"/>
    </row>
    <row r="9" spans="2:8">
      <c r="B9" s="4" t="s">
        <v>3</v>
      </c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</row>
    <row r="10" spans="2:8">
      <c r="B10" s="7"/>
      <c r="C10" s="7"/>
      <c r="D10" s="7"/>
      <c r="E10" s="7"/>
      <c r="F10" s="7"/>
      <c r="G10" s="7"/>
    </row>
    <row r="11" spans="2:8">
      <c r="B11" s="8">
        <v>1</v>
      </c>
      <c r="C11" s="7" t="s">
        <v>9</v>
      </c>
      <c r="D11" s="9">
        <v>2303</v>
      </c>
      <c r="E11" s="9">
        <v>2303</v>
      </c>
      <c r="F11" s="10">
        <f>F23</f>
        <v>0</v>
      </c>
      <c r="G11" s="10">
        <f>G23</f>
        <v>0</v>
      </c>
    </row>
    <row r="12" spans="2:8">
      <c r="B12" s="8"/>
      <c r="C12" s="7"/>
      <c r="D12" s="10"/>
      <c r="E12" s="10"/>
      <c r="F12" s="10"/>
      <c r="G12" s="10"/>
    </row>
    <row r="13" spans="2:8">
      <c r="B13" s="63" t="s">
        <v>10</v>
      </c>
      <c r="C13" s="64"/>
      <c r="D13" s="11">
        <f>SUM(D11:D12)</f>
        <v>2303</v>
      </c>
      <c r="E13" s="11">
        <f>SUM(E11:E12)</f>
        <v>2303</v>
      </c>
      <c r="F13" s="11">
        <f>SUM(F11:F12)</f>
        <v>0</v>
      </c>
      <c r="G13" s="11">
        <f>SUM(G11:G12)</f>
        <v>0</v>
      </c>
    </row>
    <row r="14" spans="2:8">
      <c r="H14">
        <v>20</v>
      </c>
    </row>
    <row r="15" spans="2:8">
      <c r="C15" s="62" t="s">
        <v>11</v>
      </c>
      <c r="D15" s="62"/>
      <c r="E15" s="62"/>
      <c r="F15" s="62"/>
      <c r="G15" s="62"/>
    </row>
    <row r="17" spans="2:7">
      <c r="B17" s="4" t="s">
        <v>3</v>
      </c>
      <c r="C17" s="5" t="s">
        <v>4</v>
      </c>
      <c r="D17" s="6" t="s">
        <v>5</v>
      </c>
      <c r="E17" s="6" t="s">
        <v>6</v>
      </c>
      <c r="F17" s="6" t="s">
        <v>7</v>
      </c>
      <c r="G17" s="6" t="s">
        <v>8</v>
      </c>
    </row>
    <row r="18" spans="2:7">
      <c r="B18" s="7"/>
      <c r="C18" s="7"/>
      <c r="D18" s="7"/>
      <c r="E18" s="7"/>
      <c r="F18" s="7"/>
      <c r="G18" s="7"/>
    </row>
    <row r="19" spans="2:7">
      <c r="B19" s="10">
        <v>1</v>
      </c>
      <c r="C19" s="7" t="s">
        <v>12</v>
      </c>
      <c r="D19" s="9">
        <v>2303</v>
      </c>
      <c r="E19" s="9">
        <v>2303</v>
      </c>
      <c r="F19" s="10">
        <f>F49</f>
        <v>0</v>
      </c>
      <c r="G19" s="10">
        <f>G49</f>
        <v>0</v>
      </c>
    </row>
    <row r="20" spans="2:7">
      <c r="B20" s="10">
        <v>2</v>
      </c>
      <c r="C20" s="7" t="s">
        <v>13</v>
      </c>
      <c r="D20" s="10">
        <v>0</v>
      </c>
      <c r="E20" s="10">
        <v>0</v>
      </c>
      <c r="F20" s="10">
        <v>0</v>
      </c>
      <c r="G20" s="10">
        <v>0</v>
      </c>
    </row>
    <row r="21" spans="2:7">
      <c r="B21" s="8">
        <v>3</v>
      </c>
      <c r="C21" s="7" t="s">
        <v>14</v>
      </c>
      <c r="D21" s="10">
        <v>0</v>
      </c>
      <c r="E21" s="10">
        <v>0</v>
      </c>
      <c r="F21" s="10">
        <v>0</v>
      </c>
      <c r="G21" s="10">
        <v>0</v>
      </c>
    </row>
    <row r="22" spans="2:7">
      <c r="B22" s="8"/>
      <c r="C22" s="7"/>
      <c r="D22" s="10"/>
      <c r="E22" s="10"/>
      <c r="F22" s="10"/>
      <c r="G22" s="10"/>
    </row>
    <row r="23" spans="2:7">
      <c r="B23" s="63" t="s">
        <v>15</v>
      </c>
      <c r="C23" s="64"/>
      <c r="D23" s="11">
        <f>SUM(D19:D22)</f>
        <v>2303</v>
      </c>
      <c r="E23" s="11">
        <f>SUM(E19:E22)</f>
        <v>2303</v>
      </c>
      <c r="F23" s="11">
        <f>SUM(F19:F22)</f>
        <v>0</v>
      </c>
      <c r="G23" s="11">
        <f>SUM(G19:G22)</f>
        <v>0</v>
      </c>
    </row>
    <row r="25" spans="2:7">
      <c r="C25" s="62" t="s">
        <v>16</v>
      </c>
      <c r="D25" s="62"/>
      <c r="E25" s="62"/>
      <c r="F25" s="62"/>
      <c r="G25" s="62"/>
    </row>
    <row r="27" spans="2:7">
      <c r="B27" s="4" t="s">
        <v>3</v>
      </c>
      <c r="C27" s="5" t="s">
        <v>4</v>
      </c>
      <c r="D27" s="6" t="s">
        <v>5</v>
      </c>
      <c r="E27" s="6" t="s">
        <v>6</v>
      </c>
      <c r="F27" s="6" t="s">
        <v>7</v>
      </c>
      <c r="G27" s="6" t="s">
        <v>8</v>
      </c>
    </row>
    <row r="28" spans="2:7">
      <c r="B28" s="7"/>
      <c r="C28" s="7"/>
      <c r="D28" s="7"/>
      <c r="E28" s="7"/>
      <c r="F28" s="7"/>
      <c r="G28" s="7"/>
    </row>
    <row r="29" spans="2:7">
      <c r="B29" s="10">
        <v>1</v>
      </c>
      <c r="C29" s="12" t="s">
        <v>17</v>
      </c>
      <c r="D29" s="13">
        <f t="shared" ref="D29:D47" si="0">SUM(E29:G29)</f>
        <v>195</v>
      </c>
      <c r="E29" s="13">
        <v>195</v>
      </c>
      <c r="F29" s="10">
        <v>0</v>
      </c>
      <c r="G29" s="10">
        <v>0</v>
      </c>
    </row>
    <row r="30" spans="2:7">
      <c r="B30" s="10">
        <v>2</v>
      </c>
      <c r="C30" s="12" t="s">
        <v>18</v>
      </c>
      <c r="D30" s="13">
        <f t="shared" si="0"/>
        <v>4</v>
      </c>
      <c r="E30" s="14">
        <v>4</v>
      </c>
      <c r="F30" s="10">
        <v>0</v>
      </c>
      <c r="G30" s="10">
        <v>0</v>
      </c>
    </row>
    <row r="31" spans="2:7">
      <c r="B31" s="10">
        <v>5</v>
      </c>
      <c r="C31" s="12" t="s">
        <v>19</v>
      </c>
      <c r="D31" s="13">
        <f t="shared" si="0"/>
        <v>224</v>
      </c>
      <c r="E31" s="14">
        <v>224</v>
      </c>
      <c r="F31" s="10">
        <v>0</v>
      </c>
      <c r="G31" s="10">
        <v>0</v>
      </c>
    </row>
    <row r="32" spans="2:7">
      <c r="B32" s="10">
        <v>6</v>
      </c>
      <c r="C32" s="12" t="s">
        <v>20</v>
      </c>
      <c r="D32" s="13">
        <f t="shared" si="0"/>
        <v>178</v>
      </c>
      <c r="E32" s="14">
        <v>178</v>
      </c>
      <c r="F32" s="10">
        <v>0</v>
      </c>
      <c r="G32" s="10">
        <v>0</v>
      </c>
    </row>
    <row r="33" spans="2:7">
      <c r="B33" s="10">
        <v>7</v>
      </c>
      <c r="C33" s="12" t="s">
        <v>21</v>
      </c>
      <c r="D33" s="13">
        <f t="shared" si="0"/>
        <v>14</v>
      </c>
      <c r="E33" s="13">
        <v>14</v>
      </c>
      <c r="F33" s="10">
        <v>0</v>
      </c>
      <c r="G33" s="10">
        <v>0</v>
      </c>
    </row>
    <row r="34" spans="2:7">
      <c r="B34" s="10">
        <v>8</v>
      </c>
      <c r="C34" s="12" t="s">
        <v>22</v>
      </c>
      <c r="D34" s="13">
        <f t="shared" si="0"/>
        <v>69</v>
      </c>
      <c r="E34" s="14">
        <v>69</v>
      </c>
      <c r="F34" s="10">
        <v>0</v>
      </c>
      <c r="G34" s="10">
        <v>0</v>
      </c>
    </row>
    <row r="35" spans="2:7">
      <c r="B35" s="10">
        <v>9</v>
      </c>
      <c r="C35" s="12" t="s">
        <v>23</v>
      </c>
      <c r="D35" s="13">
        <f t="shared" si="0"/>
        <v>83</v>
      </c>
      <c r="E35" s="13">
        <v>83</v>
      </c>
      <c r="F35" s="10">
        <v>0</v>
      </c>
      <c r="G35" s="10">
        <v>0</v>
      </c>
    </row>
    <row r="36" spans="2:7">
      <c r="B36" s="10">
        <v>11</v>
      </c>
      <c r="C36" s="12" t="s">
        <v>24</v>
      </c>
      <c r="D36" s="13">
        <f t="shared" si="0"/>
        <v>129</v>
      </c>
      <c r="E36" s="14">
        <v>129</v>
      </c>
      <c r="F36" s="10">
        <v>0</v>
      </c>
      <c r="G36" s="10">
        <v>0</v>
      </c>
    </row>
    <row r="37" spans="2:7">
      <c r="B37" s="8">
        <v>12</v>
      </c>
      <c r="C37" s="12" t="s">
        <v>25</v>
      </c>
      <c r="D37" s="13">
        <f t="shared" si="0"/>
        <v>288</v>
      </c>
      <c r="E37" s="13">
        <v>288</v>
      </c>
      <c r="F37" s="10">
        <v>0</v>
      </c>
      <c r="G37" s="10">
        <v>0</v>
      </c>
    </row>
    <row r="38" spans="2:7">
      <c r="B38" s="8">
        <v>13</v>
      </c>
      <c r="C38" s="12" t="s">
        <v>26</v>
      </c>
      <c r="D38" s="13">
        <f t="shared" si="0"/>
        <v>355</v>
      </c>
      <c r="E38" s="14">
        <v>355</v>
      </c>
      <c r="F38" s="10">
        <v>0</v>
      </c>
      <c r="G38" s="10">
        <v>0</v>
      </c>
    </row>
    <row r="39" spans="2:7">
      <c r="B39" s="10">
        <v>14</v>
      </c>
      <c r="C39" s="12" t="s">
        <v>27</v>
      </c>
      <c r="D39" s="13">
        <f t="shared" si="0"/>
        <v>12</v>
      </c>
      <c r="E39" s="14">
        <v>12</v>
      </c>
      <c r="F39" s="10">
        <v>0</v>
      </c>
      <c r="G39" s="10">
        <v>0</v>
      </c>
    </row>
    <row r="40" spans="2:7">
      <c r="B40" s="10">
        <v>16</v>
      </c>
      <c r="C40" s="12" t="s">
        <v>28</v>
      </c>
      <c r="D40" s="13">
        <f t="shared" si="0"/>
        <v>65</v>
      </c>
      <c r="E40" s="14">
        <v>65</v>
      </c>
      <c r="F40" s="10">
        <v>0</v>
      </c>
      <c r="G40" s="10">
        <v>0</v>
      </c>
    </row>
    <row r="41" spans="2:7">
      <c r="B41" s="8">
        <v>17</v>
      </c>
      <c r="C41" s="12" t="s">
        <v>29</v>
      </c>
      <c r="D41" s="13">
        <f t="shared" si="0"/>
        <v>97</v>
      </c>
      <c r="E41" s="14">
        <v>97</v>
      </c>
      <c r="F41" s="10">
        <v>0</v>
      </c>
      <c r="G41" s="10">
        <v>0</v>
      </c>
    </row>
    <row r="42" spans="2:7">
      <c r="B42" s="8">
        <v>18</v>
      </c>
      <c r="C42" s="12" t="s">
        <v>30</v>
      </c>
      <c r="D42" s="13">
        <f t="shared" si="0"/>
        <v>48</v>
      </c>
      <c r="E42" s="14">
        <v>48</v>
      </c>
      <c r="F42" s="10">
        <v>0</v>
      </c>
      <c r="G42" s="10">
        <v>0</v>
      </c>
    </row>
    <row r="43" spans="2:7">
      <c r="B43" s="8">
        <v>19</v>
      </c>
      <c r="C43" s="12" t="s">
        <v>31</v>
      </c>
      <c r="D43" s="13">
        <f t="shared" si="0"/>
        <v>9</v>
      </c>
      <c r="E43" s="14">
        <v>9</v>
      </c>
      <c r="F43" s="10"/>
      <c r="G43" s="10"/>
    </row>
    <row r="44" spans="2:7">
      <c r="B44" s="8">
        <v>20</v>
      </c>
      <c r="C44" s="12" t="s">
        <v>32</v>
      </c>
      <c r="D44" s="13">
        <f t="shared" si="0"/>
        <v>203</v>
      </c>
      <c r="E44" s="14">
        <v>203</v>
      </c>
      <c r="F44" s="10">
        <v>0</v>
      </c>
      <c r="G44" s="10">
        <v>0</v>
      </c>
    </row>
    <row r="45" spans="2:7">
      <c r="B45" s="8">
        <v>21</v>
      </c>
      <c r="C45" s="12" t="s">
        <v>33</v>
      </c>
      <c r="D45" s="13">
        <f t="shared" si="0"/>
        <v>117</v>
      </c>
      <c r="E45" s="13">
        <v>117</v>
      </c>
      <c r="F45" s="10">
        <v>0</v>
      </c>
      <c r="G45" s="10">
        <v>0</v>
      </c>
    </row>
    <row r="46" spans="2:7">
      <c r="B46" s="8">
        <v>22</v>
      </c>
      <c r="C46" s="12" t="s">
        <v>34</v>
      </c>
      <c r="D46" s="13">
        <f t="shared" si="0"/>
        <v>92</v>
      </c>
      <c r="E46" s="14">
        <v>92</v>
      </c>
      <c r="F46" s="10">
        <v>0</v>
      </c>
      <c r="G46" s="10">
        <v>0</v>
      </c>
    </row>
    <row r="47" spans="2:7">
      <c r="B47" s="8">
        <v>23</v>
      </c>
      <c r="C47" s="12" t="s">
        <v>35</v>
      </c>
      <c r="D47" s="13">
        <f t="shared" si="0"/>
        <v>121</v>
      </c>
      <c r="E47" s="13">
        <v>121</v>
      </c>
      <c r="F47" s="10">
        <v>0</v>
      </c>
      <c r="G47" s="10">
        <v>0</v>
      </c>
    </row>
    <row r="48" spans="2:7">
      <c r="B48" s="8"/>
      <c r="C48" s="15"/>
      <c r="D48" s="10"/>
      <c r="E48" s="10"/>
      <c r="F48" s="10"/>
      <c r="G48" s="10"/>
    </row>
    <row r="49" spans="2:7">
      <c r="B49" s="63" t="s">
        <v>15</v>
      </c>
      <c r="C49" s="64"/>
      <c r="D49" s="11">
        <f>SUM(D29:D48)</f>
        <v>2303</v>
      </c>
      <c r="E49" s="11">
        <f>SUM(E29:E48)</f>
        <v>2303</v>
      </c>
      <c r="F49" s="11">
        <f>SUM(F29:F48)</f>
        <v>0</v>
      </c>
      <c r="G49" s="11">
        <f>SUM(G29:G48)</f>
        <v>0</v>
      </c>
    </row>
    <row r="51" spans="2:7">
      <c r="B51" s="65" t="s">
        <v>48</v>
      </c>
      <c r="C51" s="66"/>
      <c r="D51" s="66"/>
      <c r="E51" s="66"/>
      <c r="F51" s="66"/>
      <c r="G51" s="67"/>
    </row>
    <row r="52" spans="2:7">
      <c r="B52" s="16"/>
      <c r="C52" s="16"/>
      <c r="D52" s="16"/>
      <c r="E52" s="16"/>
      <c r="F52" s="16"/>
      <c r="G52" s="16"/>
    </row>
  </sheetData>
  <mergeCells count="9">
    <mergeCell ref="C25:G25"/>
    <mergeCell ref="B49:C49"/>
    <mergeCell ref="B51:G51"/>
    <mergeCell ref="C4:G4"/>
    <mergeCell ref="C5:G5"/>
    <mergeCell ref="C7:G7"/>
    <mergeCell ref="B13:C13"/>
    <mergeCell ref="C15:G15"/>
    <mergeCell ref="B23:C23"/>
  </mergeCells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autoPict="0" r:id="rId4">
            <anchor moveWithCells="1">
              <from>
                <xdr:col>2</xdr:col>
                <xdr:colOff>2209800</xdr:colOff>
                <xdr:row>1</xdr:row>
                <xdr:rowOff>28575</xdr:rowOff>
              </from>
              <to>
                <xdr:col>2</xdr:col>
                <xdr:colOff>3076575</xdr:colOff>
                <xdr:row>4</xdr:row>
                <xdr:rowOff>180975</xdr:rowOff>
              </to>
            </anchor>
          </objectPr>
        </oleObject>
      </mc:Choice>
      <mc:Fallback>
        <oleObject progId="Word.Document.12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8"/>
  <sheetViews>
    <sheetView topLeftCell="A19" workbookViewId="0">
      <selection activeCell="B36" sqref="B36:C36"/>
    </sheetView>
  </sheetViews>
  <sheetFormatPr baseColWidth="10" defaultRowHeight="15.75"/>
  <cols>
    <col min="2" max="2" width="19.875" customWidth="1"/>
    <col min="3" max="3" width="45" customWidth="1"/>
    <col min="4" max="4" width="32.375" customWidth="1"/>
    <col min="5" max="5" width="26.375" customWidth="1"/>
    <col min="6" max="6" width="28.125" customWidth="1"/>
    <col min="7" max="7" width="20.625" customWidth="1"/>
  </cols>
  <sheetData>
    <row r="1" spans="2:7">
      <c r="C1" s="19"/>
    </row>
    <row r="2" spans="2:7">
      <c r="C2" s="19"/>
    </row>
    <row r="3" spans="2:7">
      <c r="C3" s="19"/>
      <c r="D3" s="2" t="s">
        <v>0</v>
      </c>
    </row>
    <row r="4" spans="2:7">
      <c r="C4" s="19"/>
      <c r="D4" s="2" t="s">
        <v>44</v>
      </c>
    </row>
    <row r="5" spans="2:7">
      <c r="C5" s="19"/>
    </row>
    <row r="6" spans="2:7">
      <c r="C6" s="19"/>
      <c r="D6" s="3" t="s">
        <v>2</v>
      </c>
    </row>
    <row r="7" spans="2:7">
      <c r="C7" s="19"/>
    </row>
    <row r="8" spans="2:7">
      <c r="C8" s="19"/>
    </row>
    <row r="9" spans="2:7">
      <c r="B9" s="4" t="s">
        <v>3</v>
      </c>
      <c r="C9" s="20" t="s">
        <v>4</v>
      </c>
      <c r="D9" s="69">
        <v>2017</v>
      </c>
      <c r="E9" s="69"/>
      <c r="F9" s="69"/>
      <c r="G9" s="70"/>
    </row>
    <row r="10" spans="2:7">
      <c r="B10" s="7"/>
      <c r="C10" s="21"/>
      <c r="D10" s="22" t="s">
        <v>5</v>
      </c>
      <c r="E10" s="23" t="s">
        <v>6</v>
      </c>
      <c r="F10" s="23" t="s">
        <v>7</v>
      </c>
      <c r="G10" s="23" t="s">
        <v>8</v>
      </c>
    </row>
    <row r="11" spans="2:7">
      <c r="B11" s="10">
        <v>1</v>
      </c>
      <c r="C11" s="21" t="s">
        <v>12</v>
      </c>
      <c r="D11" s="24">
        <v>2857</v>
      </c>
      <c r="E11" s="25">
        <v>2857</v>
      </c>
      <c r="F11" s="25">
        <v>0</v>
      </c>
      <c r="G11" s="24">
        <v>0</v>
      </c>
    </row>
    <row r="12" spans="2:7">
      <c r="B12" s="8"/>
      <c r="C12" s="21"/>
      <c r="D12" s="26"/>
      <c r="E12" s="27"/>
      <c r="F12" s="8"/>
      <c r="G12" s="28"/>
    </row>
    <row r="13" spans="2:7">
      <c r="C13" s="29"/>
      <c r="D13" s="30"/>
      <c r="E13" s="31"/>
      <c r="F13" s="31"/>
      <c r="G13" s="30"/>
    </row>
    <row r="14" spans="2:7">
      <c r="B14" s="32" t="s">
        <v>15</v>
      </c>
      <c r="C14" s="33"/>
      <c r="D14" s="34">
        <v>2857</v>
      </c>
      <c r="E14" s="35">
        <v>2857</v>
      </c>
      <c r="F14" s="36">
        <v>0</v>
      </c>
      <c r="G14" s="37">
        <v>0</v>
      </c>
    </row>
    <row r="15" spans="2:7">
      <c r="C15" s="38" t="s">
        <v>16</v>
      </c>
    </row>
    <row r="16" spans="2:7">
      <c r="C16" s="29"/>
      <c r="D16" s="71">
        <v>2017</v>
      </c>
      <c r="E16" s="71"/>
      <c r="F16" s="71"/>
      <c r="G16" s="72"/>
    </row>
    <row r="17" spans="2:8">
      <c r="B17" s="4" t="s">
        <v>3</v>
      </c>
      <c r="C17" s="20" t="s">
        <v>4</v>
      </c>
      <c r="D17" s="22" t="s">
        <v>5</v>
      </c>
      <c r="E17" s="23" t="s">
        <v>6</v>
      </c>
      <c r="F17" s="23" t="s">
        <v>7</v>
      </c>
      <c r="G17" s="23" t="s">
        <v>8</v>
      </c>
    </row>
    <row r="18" spans="2:8" ht="27.95" customHeight="1">
      <c r="B18" s="7"/>
      <c r="C18" s="21"/>
      <c r="D18" s="39"/>
      <c r="E18" s="40"/>
      <c r="F18" s="40"/>
      <c r="G18" s="41"/>
    </row>
    <row r="19" spans="2:8" ht="27.95" customHeight="1">
      <c r="B19" s="10">
        <v>1</v>
      </c>
      <c r="C19" s="58" t="s">
        <v>35</v>
      </c>
      <c r="D19" s="28">
        <v>135</v>
      </c>
      <c r="E19" s="8">
        <v>135</v>
      </c>
      <c r="F19" s="8">
        <v>0</v>
      </c>
      <c r="G19" s="8">
        <v>0</v>
      </c>
      <c r="H19" s="42"/>
    </row>
    <row r="20" spans="2:8" ht="27.95" customHeight="1">
      <c r="B20" s="10">
        <v>2</v>
      </c>
      <c r="C20" s="59" t="s">
        <v>20</v>
      </c>
      <c r="D20" s="28">
        <v>326</v>
      </c>
      <c r="E20" s="8">
        <v>326</v>
      </c>
      <c r="F20" s="8">
        <v>0</v>
      </c>
      <c r="G20" s="8">
        <v>0</v>
      </c>
      <c r="H20" s="42"/>
    </row>
    <row r="21" spans="2:8" ht="27.95" customHeight="1">
      <c r="B21" s="10">
        <v>3</v>
      </c>
      <c r="C21" s="59" t="s">
        <v>17</v>
      </c>
      <c r="D21" s="28">
        <v>327</v>
      </c>
      <c r="E21" s="8">
        <v>327</v>
      </c>
      <c r="F21" s="8">
        <v>0</v>
      </c>
      <c r="G21" s="28">
        <v>0</v>
      </c>
      <c r="H21" s="43"/>
    </row>
    <row r="22" spans="2:8" ht="27.95" customHeight="1">
      <c r="B22" s="10">
        <v>4</v>
      </c>
      <c r="C22" s="59" t="s">
        <v>24</v>
      </c>
      <c r="D22" s="28">
        <v>435</v>
      </c>
      <c r="E22" s="8">
        <v>435</v>
      </c>
      <c r="F22" s="8">
        <v>0</v>
      </c>
      <c r="G22" s="28">
        <v>0</v>
      </c>
      <c r="H22" s="43"/>
    </row>
    <row r="23" spans="2:8" ht="27.95" customHeight="1">
      <c r="B23" s="10">
        <v>5</v>
      </c>
      <c r="C23" s="60" t="s">
        <v>26</v>
      </c>
      <c r="D23" s="28">
        <v>304</v>
      </c>
      <c r="E23" s="8">
        <v>304</v>
      </c>
      <c r="F23" s="8">
        <v>0</v>
      </c>
      <c r="G23" s="28">
        <v>0</v>
      </c>
      <c r="H23" s="44"/>
    </row>
    <row r="24" spans="2:8" ht="27.95" customHeight="1">
      <c r="B24" s="8">
        <v>6</v>
      </c>
      <c r="C24" s="60" t="s">
        <v>19</v>
      </c>
      <c r="D24" s="28">
        <v>151</v>
      </c>
      <c r="E24" s="45">
        <v>151</v>
      </c>
      <c r="F24" s="45">
        <v>0</v>
      </c>
      <c r="G24" s="46">
        <v>0</v>
      </c>
      <c r="H24" s="47"/>
    </row>
    <row r="25" spans="2:8" ht="27.95" customHeight="1">
      <c r="B25" s="8">
        <v>7</v>
      </c>
      <c r="C25" s="60" t="s">
        <v>47</v>
      </c>
      <c r="D25" s="28">
        <v>324</v>
      </c>
      <c r="E25" s="48">
        <v>324</v>
      </c>
      <c r="F25" s="48">
        <v>0</v>
      </c>
      <c r="G25" s="49">
        <v>0</v>
      </c>
      <c r="H25" s="43"/>
    </row>
    <row r="26" spans="2:8" ht="27.95" customHeight="1">
      <c r="B26" s="50">
        <v>8</v>
      </c>
      <c r="C26" s="59" t="s">
        <v>28</v>
      </c>
      <c r="D26" s="28">
        <v>37</v>
      </c>
      <c r="E26" s="48">
        <v>37</v>
      </c>
      <c r="F26" s="48"/>
      <c r="G26" s="49"/>
      <c r="H26" s="43"/>
    </row>
    <row r="27" spans="2:8" ht="27.95" customHeight="1">
      <c r="B27" s="8">
        <v>9</v>
      </c>
      <c r="C27" s="59" t="s">
        <v>33</v>
      </c>
      <c r="D27" s="28">
        <v>46</v>
      </c>
      <c r="E27" s="45">
        <v>46</v>
      </c>
      <c r="F27" s="45">
        <v>0</v>
      </c>
      <c r="G27" s="46">
        <v>0</v>
      </c>
      <c r="H27" s="43"/>
    </row>
    <row r="28" spans="2:8" ht="27.95" customHeight="1">
      <c r="B28" s="8">
        <v>10</v>
      </c>
      <c r="C28" s="59" t="s">
        <v>34</v>
      </c>
      <c r="D28" s="28">
        <v>107</v>
      </c>
      <c r="E28" s="45">
        <v>107</v>
      </c>
      <c r="F28" s="45">
        <v>0</v>
      </c>
      <c r="G28" s="46">
        <v>0</v>
      </c>
      <c r="H28" s="43"/>
    </row>
    <row r="29" spans="2:8" ht="27.95" customHeight="1">
      <c r="B29" s="8">
        <v>11</v>
      </c>
      <c r="C29" s="59" t="s">
        <v>29</v>
      </c>
      <c r="D29" s="28">
        <v>80</v>
      </c>
      <c r="E29" s="45">
        <v>80</v>
      </c>
      <c r="F29" s="45">
        <v>0</v>
      </c>
      <c r="G29" s="46">
        <v>0</v>
      </c>
      <c r="H29" s="43"/>
    </row>
    <row r="30" spans="2:8" ht="27.95" customHeight="1">
      <c r="B30" s="8">
        <v>12</v>
      </c>
      <c r="C30" s="59" t="s">
        <v>25</v>
      </c>
      <c r="D30" s="28">
        <v>445</v>
      </c>
      <c r="E30" s="45">
        <v>445</v>
      </c>
      <c r="F30" s="45">
        <v>0</v>
      </c>
      <c r="G30" s="46">
        <v>0</v>
      </c>
      <c r="H30" s="43"/>
    </row>
    <row r="31" spans="2:8" ht="27.95" customHeight="1">
      <c r="B31" s="8">
        <v>13</v>
      </c>
      <c r="C31" s="59" t="s">
        <v>22</v>
      </c>
      <c r="D31" s="28">
        <v>47</v>
      </c>
      <c r="E31" s="45">
        <v>47</v>
      </c>
      <c r="F31" s="45">
        <v>0</v>
      </c>
      <c r="G31" s="46">
        <v>0</v>
      </c>
      <c r="H31" s="43"/>
    </row>
    <row r="32" spans="2:8" ht="27.95" customHeight="1">
      <c r="B32" s="31">
        <v>14</v>
      </c>
      <c r="C32" s="61" t="s">
        <v>45</v>
      </c>
      <c r="D32" s="30">
        <v>93</v>
      </c>
      <c r="E32" s="51">
        <v>93</v>
      </c>
      <c r="F32" s="51">
        <v>0</v>
      </c>
      <c r="G32" s="52">
        <v>0</v>
      </c>
      <c r="H32" s="43"/>
    </row>
    <row r="33" spans="2:7">
      <c r="B33" s="53"/>
      <c r="C33" s="20" t="s">
        <v>15</v>
      </c>
      <c r="D33" s="54">
        <f>SUM(D19:D32)</f>
        <v>2857</v>
      </c>
      <c r="E33" s="55">
        <f>SUM(E19:E32)</f>
        <v>2857</v>
      </c>
      <c r="F33" s="55">
        <v>0</v>
      </c>
      <c r="G33" s="55">
        <v>0</v>
      </c>
    </row>
    <row r="34" spans="2:7">
      <c r="B34" s="53"/>
      <c r="C34" s="42"/>
    </row>
    <row r="35" spans="2:7">
      <c r="B35" s="53"/>
      <c r="C35" s="42"/>
    </row>
    <row r="36" spans="2:7">
      <c r="B36" s="73" t="s">
        <v>46</v>
      </c>
      <c r="C36" s="74"/>
    </row>
    <row r="37" spans="2:7">
      <c r="B37" s="53"/>
      <c r="C37" s="42"/>
    </row>
    <row r="38" spans="2:7">
      <c r="B38" s="53"/>
      <c r="C38" s="42"/>
    </row>
  </sheetData>
  <mergeCells count="3">
    <mergeCell ref="D9:G9"/>
    <mergeCell ref="D16:G16"/>
    <mergeCell ref="B36:C3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6F11-ED90-4DF9-AC12-107BBD24BC7C}">
  <dimension ref="B3:K41"/>
  <sheetViews>
    <sheetView tabSelected="1" workbookViewId="0">
      <selection activeCell="B34" sqref="B34:C34"/>
    </sheetView>
  </sheetViews>
  <sheetFormatPr baseColWidth="10" defaultRowHeight="15.75"/>
  <cols>
    <col min="1" max="1" width="6.25" customWidth="1"/>
    <col min="2" max="2" width="23.125" customWidth="1"/>
    <col min="3" max="3" width="60" style="19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3" spans="2:7">
      <c r="D3" s="57" t="s">
        <v>0</v>
      </c>
    </row>
    <row r="4" spans="2:7">
      <c r="D4" s="57" t="s">
        <v>49</v>
      </c>
    </row>
    <row r="6" spans="2:7">
      <c r="D6" s="56" t="s">
        <v>2</v>
      </c>
    </row>
    <row r="9" spans="2:7">
      <c r="B9" s="4" t="s">
        <v>3</v>
      </c>
      <c r="C9" s="20" t="s">
        <v>4</v>
      </c>
      <c r="D9" s="69">
        <v>2018</v>
      </c>
      <c r="E9" s="69"/>
      <c r="F9" s="69"/>
      <c r="G9" s="70"/>
    </row>
    <row r="10" spans="2:7" ht="30">
      <c r="B10" s="7"/>
      <c r="C10" s="21"/>
      <c r="D10" s="22" t="s">
        <v>5</v>
      </c>
      <c r="E10" s="23" t="s">
        <v>6</v>
      </c>
      <c r="F10" s="23" t="s">
        <v>7</v>
      </c>
      <c r="G10" s="23" t="s">
        <v>8</v>
      </c>
    </row>
    <row r="11" spans="2:7">
      <c r="B11" s="10">
        <v>1</v>
      </c>
      <c r="C11" s="21" t="s">
        <v>12</v>
      </c>
      <c r="D11" s="24">
        <v>3195</v>
      </c>
      <c r="E11" s="25">
        <v>3195</v>
      </c>
      <c r="F11" s="25">
        <v>0</v>
      </c>
      <c r="G11" s="24">
        <v>0</v>
      </c>
    </row>
    <row r="12" spans="2:7">
      <c r="B12" s="8"/>
      <c r="C12" s="21"/>
      <c r="D12" s="26"/>
      <c r="E12" s="27"/>
      <c r="F12" s="8"/>
      <c r="G12" s="28"/>
    </row>
    <row r="13" spans="2:7">
      <c r="C13" s="29"/>
      <c r="D13" s="30"/>
      <c r="E13" s="31"/>
      <c r="F13" s="31"/>
      <c r="G13" s="30"/>
    </row>
    <row r="14" spans="2:7">
      <c r="B14" s="75" t="s">
        <v>15</v>
      </c>
      <c r="C14" s="33"/>
      <c r="D14" s="34"/>
      <c r="E14" s="35"/>
      <c r="F14" s="36">
        <v>0</v>
      </c>
      <c r="G14" s="37">
        <v>0</v>
      </c>
    </row>
    <row r="15" spans="2:7">
      <c r="C15" s="38" t="s">
        <v>16</v>
      </c>
    </row>
    <row r="16" spans="2:7">
      <c r="C16" s="29"/>
      <c r="D16" s="71">
        <v>2018</v>
      </c>
      <c r="E16" s="71"/>
      <c r="F16" s="71"/>
      <c r="G16" s="72"/>
    </row>
    <row r="17" spans="2:11" ht="30">
      <c r="B17" s="4" t="s">
        <v>3</v>
      </c>
      <c r="C17" s="20" t="s">
        <v>4</v>
      </c>
      <c r="D17" s="22" t="s">
        <v>5</v>
      </c>
      <c r="E17" s="23" t="s">
        <v>6</v>
      </c>
      <c r="F17" s="23" t="s">
        <v>7</v>
      </c>
      <c r="G17" s="23" t="s">
        <v>8</v>
      </c>
    </row>
    <row r="18" spans="2:11" ht="27.95" customHeight="1">
      <c r="B18" s="76">
        <v>1</v>
      </c>
      <c r="C18" s="77" t="s">
        <v>50</v>
      </c>
      <c r="D18" s="78">
        <v>97</v>
      </c>
      <c r="E18" s="78">
        <v>97</v>
      </c>
      <c r="F18" s="78">
        <v>0</v>
      </c>
      <c r="G18" s="78">
        <v>0</v>
      </c>
      <c r="H18" s="79"/>
      <c r="J18" s="80"/>
    </row>
    <row r="19" spans="2:11" ht="27.95" customHeight="1">
      <c r="B19" s="76">
        <v>2</v>
      </c>
      <c r="C19" s="77" t="s">
        <v>20</v>
      </c>
      <c r="D19" s="78">
        <v>293</v>
      </c>
      <c r="E19" s="78">
        <v>293</v>
      </c>
      <c r="F19" s="78">
        <v>0</v>
      </c>
      <c r="G19" s="78">
        <v>0</v>
      </c>
      <c r="H19" s="79"/>
    </row>
    <row r="20" spans="2:11" ht="27.95" customHeight="1">
      <c r="B20" s="76">
        <v>3</v>
      </c>
      <c r="C20" s="77" t="s">
        <v>17</v>
      </c>
      <c r="D20" s="78">
        <v>328</v>
      </c>
      <c r="E20" s="78">
        <v>328</v>
      </c>
      <c r="F20" s="78">
        <v>0</v>
      </c>
      <c r="G20" s="78">
        <v>0</v>
      </c>
      <c r="H20" s="79"/>
    </row>
    <row r="21" spans="2:11" ht="27.95" customHeight="1">
      <c r="B21" s="76">
        <v>4</v>
      </c>
      <c r="C21" s="77" t="s">
        <v>51</v>
      </c>
      <c r="D21" s="78">
        <v>211</v>
      </c>
      <c r="E21" s="78">
        <v>211</v>
      </c>
      <c r="F21" s="78">
        <v>0</v>
      </c>
      <c r="G21" s="78">
        <v>0</v>
      </c>
      <c r="H21" s="79"/>
    </row>
    <row r="22" spans="2:11">
      <c r="B22" s="76">
        <v>5</v>
      </c>
      <c r="C22" s="81" t="s">
        <v>26</v>
      </c>
      <c r="D22" s="78">
        <v>453</v>
      </c>
      <c r="E22" s="78">
        <v>453</v>
      </c>
      <c r="F22" s="78">
        <v>0</v>
      </c>
      <c r="G22" s="78">
        <v>0</v>
      </c>
      <c r="H22" s="79"/>
      <c r="I22" s="80"/>
    </row>
    <row r="23" spans="2:11">
      <c r="B23" s="76">
        <v>6</v>
      </c>
      <c r="C23" s="81" t="s">
        <v>47</v>
      </c>
      <c r="D23" s="78">
        <v>402</v>
      </c>
      <c r="E23" s="78">
        <v>402</v>
      </c>
      <c r="F23" s="82">
        <v>0</v>
      </c>
      <c r="G23" s="82">
        <v>0</v>
      </c>
      <c r="H23" s="79"/>
      <c r="I23" s="83"/>
    </row>
    <row r="24" spans="2:11" ht="27.95" customHeight="1">
      <c r="B24" s="76">
        <v>8</v>
      </c>
      <c r="C24" s="77" t="s">
        <v>52</v>
      </c>
      <c r="D24" s="78">
        <v>224</v>
      </c>
      <c r="E24" s="78">
        <v>224</v>
      </c>
      <c r="F24" s="78">
        <v>0</v>
      </c>
      <c r="G24" s="78">
        <v>0</v>
      </c>
      <c r="H24" s="79"/>
      <c r="J24" s="80"/>
    </row>
    <row r="25" spans="2:11" ht="27.95" customHeight="1">
      <c r="B25" s="76">
        <v>9</v>
      </c>
      <c r="C25" s="77" t="s">
        <v>53</v>
      </c>
      <c r="D25" s="78">
        <v>220</v>
      </c>
      <c r="E25" s="78">
        <v>220</v>
      </c>
      <c r="F25" s="78">
        <v>0</v>
      </c>
      <c r="G25" s="78">
        <v>0</v>
      </c>
      <c r="H25" s="79"/>
      <c r="J25" s="80"/>
    </row>
    <row r="26" spans="2:11" ht="27.95" customHeight="1">
      <c r="B26" s="76">
        <v>10</v>
      </c>
      <c r="C26" s="77" t="s">
        <v>28</v>
      </c>
      <c r="D26" s="78">
        <v>88</v>
      </c>
      <c r="E26" s="78">
        <v>88</v>
      </c>
      <c r="F26" s="78">
        <v>0</v>
      </c>
      <c r="G26" s="78">
        <v>0</v>
      </c>
      <c r="H26" s="79"/>
      <c r="I26" s="80"/>
    </row>
    <row r="27" spans="2:11" ht="27.95" customHeight="1">
      <c r="B27" s="76">
        <v>11</v>
      </c>
      <c r="C27" s="77" t="s">
        <v>25</v>
      </c>
      <c r="D27" s="78">
        <v>489</v>
      </c>
      <c r="E27" s="78">
        <v>489</v>
      </c>
      <c r="F27" s="78">
        <v>0</v>
      </c>
      <c r="G27" s="78">
        <v>0</v>
      </c>
      <c r="H27" s="79"/>
    </row>
    <row r="28" spans="2:11" ht="27.95" customHeight="1">
      <c r="B28" s="76">
        <v>12</v>
      </c>
      <c r="C28" s="77" t="s">
        <v>54</v>
      </c>
      <c r="D28" s="78">
        <v>236</v>
      </c>
      <c r="E28" s="78">
        <v>236</v>
      </c>
      <c r="F28" s="78"/>
      <c r="G28" s="78"/>
      <c r="H28" s="79"/>
    </row>
    <row r="29" spans="2:11" ht="27.95" customHeight="1">
      <c r="B29" s="76">
        <v>13</v>
      </c>
      <c r="C29" s="77" t="s">
        <v>22</v>
      </c>
      <c r="D29" s="78">
        <v>88</v>
      </c>
      <c r="E29" s="78">
        <v>88</v>
      </c>
      <c r="F29" s="78">
        <v>0</v>
      </c>
      <c r="G29" s="78">
        <v>0</v>
      </c>
      <c r="H29" s="79"/>
      <c r="J29" s="80"/>
    </row>
    <row r="30" spans="2:11" ht="27.95" customHeight="1">
      <c r="B30" s="76">
        <v>14</v>
      </c>
      <c r="C30" s="77" t="s">
        <v>45</v>
      </c>
      <c r="D30" s="78">
        <v>66</v>
      </c>
      <c r="E30" s="78">
        <v>66</v>
      </c>
      <c r="F30" s="78">
        <v>0</v>
      </c>
      <c r="G30" s="78">
        <v>0</v>
      </c>
      <c r="H30" s="79"/>
      <c r="I30" s="80"/>
    </row>
    <row r="31" spans="2:11">
      <c r="B31" s="78"/>
      <c r="C31" s="84" t="s">
        <v>15</v>
      </c>
      <c r="D31" s="55">
        <f>SUM(D18:D30)</f>
        <v>3195</v>
      </c>
      <c r="E31" s="55">
        <f>SUM(E18:E30)</f>
        <v>3195</v>
      </c>
      <c r="F31" s="55">
        <v>0</v>
      </c>
      <c r="G31" s="55">
        <v>0</v>
      </c>
      <c r="H31" s="79"/>
    </row>
    <row r="32" spans="2:11">
      <c r="B32" s="80"/>
      <c r="H32" s="85"/>
      <c r="I32" s="80"/>
      <c r="J32" s="80"/>
      <c r="K32" s="80"/>
    </row>
    <row r="33" spans="2:11">
      <c r="B33" s="80"/>
      <c r="H33" s="86"/>
      <c r="I33" s="80"/>
      <c r="J33" s="80"/>
      <c r="K33" s="80"/>
    </row>
    <row r="34" spans="2:11">
      <c r="B34" s="73" t="s">
        <v>55</v>
      </c>
      <c r="C34" s="74"/>
      <c r="I34" s="80"/>
      <c r="J34" s="80"/>
      <c r="K34" s="80"/>
    </row>
    <row r="35" spans="2:11">
      <c r="B35" s="80"/>
      <c r="I35" s="80"/>
      <c r="J35" s="80"/>
      <c r="K35" s="80"/>
    </row>
    <row r="36" spans="2:11">
      <c r="B36" s="80"/>
      <c r="I36" s="80"/>
      <c r="J36" s="80"/>
      <c r="K36" s="80"/>
    </row>
    <row r="37" spans="2:11">
      <c r="B37" s="80"/>
      <c r="I37" s="80"/>
      <c r="J37" s="80"/>
      <c r="K37" s="80"/>
    </row>
    <row r="38" spans="2:11">
      <c r="B38" s="80"/>
      <c r="I38" s="80"/>
      <c r="J38" s="80"/>
      <c r="K38" s="80"/>
    </row>
    <row r="39" spans="2:11">
      <c r="B39" s="80"/>
      <c r="I39" s="80"/>
      <c r="J39" s="80"/>
      <c r="K39" s="80"/>
    </row>
    <row r="40" spans="2:11">
      <c r="B40" s="80"/>
      <c r="I40" s="80"/>
      <c r="J40" s="80"/>
      <c r="K40" s="80"/>
    </row>
    <row r="41" spans="2:11">
      <c r="B41" s="80"/>
      <c r="I41" s="80"/>
      <c r="J41" s="80"/>
      <c r="K41" s="80"/>
    </row>
  </sheetData>
  <mergeCells count="3">
    <mergeCell ref="D9:G9"/>
    <mergeCell ref="D16:G16"/>
    <mergeCell ref="B34:C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Felix</dc:creator>
  <cp:lastModifiedBy>Ibzan Ibarra Gomez</cp:lastModifiedBy>
  <dcterms:created xsi:type="dcterms:W3CDTF">2018-04-10T20:04:52Z</dcterms:created>
  <dcterms:modified xsi:type="dcterms:W3CDTF">2019-02-20T15:44:03Z</dcterms:modified>
</cp:coreProperties>
</file>