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ITAI 2021\ITAI 4to Trimestre 2021\FRACCION 28 - FRANCISCO\"/>
    </mc:Choice>
  </mc:AlternateContent>
  <xr:revisionPtr revIDLastSave="0" documentId="13_ncr:1_{AAC3832F-64FA-4528-BD2B-2805102F424E}" xr6:coauthVersionLast="45" xr6:coauthVersionMax="47" xr10:uidLastSave="{00000000-0000-0000-0000-000000000000}"/>
  <bookViews>
    <workbookView xWindow="-108" yWindow="-108" windowWidth="23256" windowHeight="12600" tabRatio="88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externalReferences>
    <externalReference r:id="rId13"/>
  </externalReferences>
  <definedNames>
    <definedName name="_xlnm._FilterDatabase" localSheetId="8" hidden="1">Tabla_470387!$A$3:$J$734</definedName>
    <definedName name="Hidden_1_Tabla_4703724">Hidden_1_Tabla_470372!$A$1:$A$3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4" i="9" l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O227" i="1" l="1"/>
  <c r="AN214" i="1"/>
  <c r="K418" i="1" l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358" i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A350" i="9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N485" i="1"/>
</calcChain>
</file>

<file path=xl/sharedStrings.xml><?xml version="1.0" encoding="utf-8"?>
<sst xmlns="http://schemas.openxmlformats.org/spreadsheetml/2006/main" count="10925" uniqueCount="1457">
  <si>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</si>
  <si>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</si>
  <si>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</si>
  <si>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</si>
  <si>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</si>
  <si>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</si>
  <si>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</si>
  <si>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</si>
  <si>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</si>
  <si>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</si>
  <si>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</si>
  <si>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</si>
  <si>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</si>
  <si>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</si>
  <si>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</si>
  <si>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</si>
  <si>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</si>
  <si>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</si>
  <si>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</si>
  <si>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</si>
  <si>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</si>
  <si>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</si>
  <si>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</si>
  <si>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</si>
  <si>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</si>
  <si>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</si>
  <si>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</si>
  <si>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</si>
  <si>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</si>
  <si>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</si>
  <si>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</si>
  <si>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</si>
  <si>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</si>
  <si>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</si>
  <si>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</si>
  <si>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</si>
  <si>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</si>
  <si>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</si>
  <si>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</si>
  <si>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</si>
  <si>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</si>
  <si>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</si>
  <si>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</si>
  <si>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</si>
  <si>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</si>
  <si>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</si>
  <si>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</si>
  <si>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</si>
  <si>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</si>
  <si>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</si>
  <si>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</si>
  <si>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</si>
  <si>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</si>
  <si>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</si>
  <si>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</si>
  <si>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</si>
  <si>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</si>
  <si>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</si>
  <si>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</si>
  <si>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</si>
  <si>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</si>
  <si>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</si>
  <si>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</si>
  <si>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</si>
  <si>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</si>
  <si>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</si>
  <si>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</si>
  <si>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</si>
  <si>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</si>
  <si>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</si>
  <si>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</si>
  <si>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</si>
  <si>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</si>
  <si>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</si>
  <si>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</si>
  <si>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</si>
  <si>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</si>
  <si>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</si>
  <si>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</si>
  <si>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</si>
  <si>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</si>
  <si>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</si>
  <si>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</si>
  <si>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</si>
  <si>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</si>
  <si>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</si>
  <si>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</si>
  <si>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</si>
  <si>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</si>
  <si>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</si>
  <si>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</si>
  <si>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</si>
  <si>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</si>
  <si>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</si>
  <si>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</si>
  <si>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</si>
  <si>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</si>
  <si>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</si>
  <si>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</si>
  <si>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</si>
  <si>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</si>
  <si>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</si>
  <si>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</si>
  <si>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</si>
  <si>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</si>
  <si>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</si>
  <si>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</si>
  <si>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</si>
  <si>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</si>
  <si>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</si>
  <si>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</si>
  <si>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</si>
  <si>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</si>
  <si>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</si>
  <si>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</si>
  <si>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</si>
  <si>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</si>
  <si>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</si>
  <si>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</si>
  <si>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</si>
  <si>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</si>
  <si>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</si>
  <si>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</si>
  <si>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</si>
  <si>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</si>
  <si>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</si>
  <si>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</si>
  <si>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</si>
  <si>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</si>
  <si>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</si>
  <si>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</si>
  <si>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</si>
  <si>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</si>
  <si>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</si>
  <si>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</si>
  <si>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</si>
  <si>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</si>
  <si>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</si>
  <si>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</si>
  <si>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</si>
  <si>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</si>
  <si>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</si>
  <si>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</si>
  <si>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</si>
  <si>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</si>
  <si>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</si>
  <si>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</si>
  <si>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</si>
  <si>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</si>
  <si>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</si>
  <si>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</si>
  <si>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</si>
  <si>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</si>
  <si>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</si>
  <si>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</si>
  <si>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</si>
  <si>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</si>
  <si>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</si>
  <si>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</si>
  <si>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</si>
  <si>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</si>
  <si>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</si>
  <si>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</si>
  <si>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</si>
  <si>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</si>
  <si>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</si>
  <si>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</si>
  <si>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</si>
  <si>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</si>
  <si>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</si>
  <si>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</si>
  <si>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</si>
  <si>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</si>
  <si>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</si>
  <si>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</si>
  <si>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</si>
  <si>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</si>
  <si>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</si>
  <si>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</si>
  <si>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</si>
  <si>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</si>
  <si>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</si>
  <si>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</si>
  <si>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</si>
  <si>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</si>
  <si>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</si>
  <si>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</si>
  <si>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</si>
  <si>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</si>
  <si>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</si>
  <si>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</si>
  <si>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</si>
  <si>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</si>
  <si>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</si>
  <si>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</si>
  <si>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</si>
  <si>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</si>
  <si>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</si>
  <si>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</si>
  <si>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</si>
  <si>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</si>
  <si>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</si>
  <si>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</si>
  <si>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</si>
  <si>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</si>
  <si>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</si>
  <si>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</si>
  <si>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</si>
  <si>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</si>
  <si>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</si>
  <si>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</si>
  <si>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</si>
  <si>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</si>
  <si>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</si>
  <si>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</si>
  <si>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</si>
  <si>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</si>
  <si>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</si>
  <si>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</si>
  <si>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</si>
  <si>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</si>
  <si>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</si>
  <si>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</si>
  <si>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</si>
  <si>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</si>
  <si>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</si>
  <si>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</si>
  <si>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</si>
  <si>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</si>
  <si>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</si>
  <si>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</si>
  <si>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</si>
  <si>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</si>
  <si>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</si>
  <si>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</si>
  <si>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</si>
  <si>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</si>
  <si>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</si>
  <si>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</si>
  <si>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</si>
  <si>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</si>
  <si>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</si>
  <si>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</si>
  <si>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</si>
  <si>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</si>
  <si>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</si>
  <si>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</si>
  <si>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</si>
  <si>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</si>
  <si>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</si>
  <si>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</si>
  <si>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</si>
  <si>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</si>
  <si>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</si>
  <si>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</si>
  <si>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</si>
  <si>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</si>
  <si>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</si>
  <si>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</si>
  <si>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</si>
  <si>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</si>
  <si>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</si>
  <si>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</si>
  <si>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</si>
  <si>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</si>
  <si>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</si>
  <si>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</si>
  <si>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</si>
  <si>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</si>
  <si>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</si>
  <si>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</si>
  <si>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</si>
  <si>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</si>
  <si>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</si>
  <si>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</si>
  <si>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</si>
  <si>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</si>
  <si>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</si>
  <si>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</si>
  <si>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</si>
  <si>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</si>
  <si>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</si>
  <si>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</si>
  <si>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</si>
  <si>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</si>
  <si>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</si>
  <si>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</si>
  <si>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</si>
  <si>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Material para etiquetar </t>
  </si>
  <si>
    <t>Operadora OMX, SA de CV</t>
  </si>
  <si>
    <t>OOM960429832</t>
  </si>
  <si>
    <t>Recurso Materiales</t>
  </si>
  <si>
    <t>Departamento de Recursos Materiales</t>
  </si>
  <si>
    <t>M.N</t>
  </si>
  <si>
    <t xml:space="preserve">Transferencia Electronica </t>
  </si>
  <si>
    <t xml:space="preserve">Departamento de Recursos Materiales </t>
  </si>
  <si>
    <t>Combustible</t>
  </si>
  <si>
    <t>Autoservicio Balmaceda, SA de CV</t>
  </si>
  <si>
    <t>ABA091119C14</t>
  </si>
  <si>
    <t>Servicios Sinaloenses, SA de CV</t>
  </si>
  <si>
    <t>SSI000605I62</t>
  </si>
  <si>
    <t>Gasolineras Reforma, SA de CV</t>
  </si>
  <si>
    <t>GRE000817UI0</t>
  </si>
  <si>
    <t>Material de Oficina</t>
  </si>
  <si>
    <t>Subdirección de Administracion y Finanzas</t>
  </si>
  <si>
    <t xml:space="preserve">Horizon Estrategias Comerciales de Occidente, SA DE CV </t>
  </si>
  <si>
    <t>HEC0505112NA</t>
  </si>
  <si>
    <t xml:space="preserve">Compra de Insumos </t>
  </si>
  <si>
    <t>Casa Ley, SAPI de CV</t>
  </si>
  <si>
    <t>CLE810525EA1</t>
  </si>
  <si>
    <t>Direccion Academica</t>
  </si>
  <si>
    <t xml:space="preserve">Antonia </t>
  </si>
  <si>
    <t xml:space="preserve">Lucero </t>
  </si>
  <si>
    <t xml:space="preserve">Angulo </t>
  </si>
  <si>
    <t>LUAA720613EU9</t>
  </si>
  <si>
    <t>Articulos de Limpieza</t>
  </si>
  <si>
    <t>Tiendas Soriana, SA de CV</t>
  </si>
  <si>
    <t>TSO991022PB6</t>
  </si>
  <si>
    <t xml:space="preserve">Nueva Wal Mart de Mexico, S DE RL DE CV </t>
  </si>
  <si>
    <t>NWM9709244W4</t>
  </si>
  <si>
    <t xml:space="preserve">Jesus Alberto </t>
  </si>
  <si>
    <t>Talamantes</t>
  </si>
  <si>
    <t>Gonzalez</t>
  </si>
  <si>
    <t>TAGJ7109084Y7</t>
  </si>
  <si>
    <t xml:space="preserve">Mario Isaac </t>
  </si>
  <si>
    <t>Barrera</t>
  </si>
  <si>
    <t xml:space="preserve">Mendoza </t>
  </si>
  <si>
    <t>BAMM750603G35</t>
  </si>
  <si>
    <t xml:space="preserve">Compra de Agua Purificada </t>
  </si>
  <si>
    <t>Distribuidora Arca Continental, S de RL de CV</t>
  </si>
  <si>
    <t>DJB850527F30</t>
  </si>
  <si>
    <t>Insumos para practica de gastronomia</t>
  </si>
  <si>
    <t>Ivan Bladimir</t>
  </si>
  <si>
    <t>Chaidez</t>
  </si>
  <si>
    <t>LUCI810619LF3</t>
  </si>
  <si>
    <t>Carniceria El Sinaloense, SA de CV</t>
  </si>
  <si>
    <t>CSI070803MX1</t>
  </si>
  <si>
    <t>Ivon Aide</t>
  </si>
  <si>
    <t xml:space="preserve">Aguayo </t>
  </si>
  <si>
    <t>Saldivar</t>
  </si>
  <si>
    <t>AUSI721227414</t>
  </si>
  <si>
    <t>Dulceros de Baja California Sur, SA de CV</t>
  </si>
  <si>
    <t>DBC010718UX7</t>
  </si>
  <si>
    <t xml:space="preserve">Gastos de Representacion </t>
  </si>
  <si>
    <t>RL MEATS S de RL de CV</t>
  </si>
  <si>
    <t>RME1212103VA</t>
  </si>
  <si>
    <t xml:space="preserve">Impuestos y Derechos </t>
  </si>
  <si>
    <t xml:space="preserve">Instituto Mexicano de la Propiedad Industrial </t>
  </si>
  <si>
    <t>IMP931211NE1</t>
  </si>
  <si>
    <t>Servicios Profesionales, cinetificos y tecnicos integrales</t>
  </si>
  <si>
    <t xml:space="preserve">Alberto Eduardo </t>
  </si>
  <si>
    <t xml:space="preserve">Acosta </t>
  </si>
  <si>
    <t>Lugo</t>
  </si>
  <si>
    <t>AOLA800804SL8</t>
  </si>
  <si>
    <t xml:space="preserve">Energia Electrica </t>
  </si>
  <si>
    <t>CFE Suministrador de Servicios Básicos</t>
  </si>
  <si>
    <t>CSS160330CP7</t>
  </si>
  <si>
    <t>Agua</t>
  </si>
  <si>
    <t xml:space="preserve">Martin Antonio </t>
  </si>
  <si>
    <t xml:space="preserve">Ceceña </t>
  </si>
  <si>
    <t>Lozoya</t>
  </si>
  <si>
    <t>CELM540525TMA</t>
  </si>
  <si>
    <t>Servicios Legales, de contabilidad, auditoria y relacionados</t>
  </si>
  <si>
    <t>Salgado y Sanchez, SC</t>
  </si>
  <si>
    <t>SyS0312302N3</t>
  </si>
  <si>
    <t xml:space="preserve">Servicios de Vigilancia </t>
  </si>
  <si>
    <t xml:space="preserve">Haru Sugey </t>
  </si>
  <si>
    <t>Jimenez</t>
  </si>
  <si>
    <t xml:space="preserve">Gauna </t>
  </si>
  <si>
    <t>JIGH9901103Y4</t>
  </si>
  <si>
    <t xml:space="preserve">Juvenal </t>
  </si>
  <si>
    <t>Juarez</t>
  </si>
  <si>
    <t>Villanueva</t>
  </si>
  <si>
    <t>JUVJ7212251I3</t>
  </si>
  <si>
    <t>Telefonia Tradicional</t>
  </si>
  <si>
    <t>Radiomovil Dipsa, SA de CV</t>
  </si>
  <si>
    <t>RDI841003QJ4</t>
  </si>
  <si>
    <t xml:space="preserve">Secretaria de Finanzas y Administración </t>
  </si>
  <si>
    <t>SFG9312205S3</t>
  </si>
  <si>
    <t xml:space="preserve">Penas, multas, accesorios y actualizaciones </t>
  </si>
  <si>
    <t>Mafe Operadora, SA de CV</t>
  </si>
  <si>
    <t>MOP190802940</t>
  </si>
  <si>
    <t>Telefonos de Mexico, SAB de CV</t>
  </si>
  <si>
    <t>TME840315KT6</t>
  </si>
  <si>
    <t xml:space="preserve">Difusion por radio, televisión y otros medios de mensajes sobre programas y actividades gubernamentales </t>
  </si>
  <si>
    <t xml:space="preserve">Maria de los Angeles </t>
  </si>
  <si>
    <t xml:space="preserve">Toledo </t>
  </si>
  <si>
    <t xml:space="preserve">Murillo </t>
  </si>
  <si>
    <t>TOMA7910312I8</t>
  </si>
  <si>
    <t xml:space="preserve">Vicente </t>
  </si>
  <si>
    <t>Jara</t>
  </si>
  <si>
    <t>MUJV9109198a4</t>
  </si>
  <si>
    <t xml:space="preserve">Depto. Vinculacion </t>
  </si>
  <si>
    <t>Servicios financieros y bancarios</t>
  </si>
  <si>
    <t xml:space="preserve">Banco Nacional de Mexico, SA </t>
  </si>
  <si>
    <t>BNM840515VB1</t>
  </si>
  <si>
    <t xml:space="preserve">Combustible </t>
  </si>
  <si>
    <t>Recursos Materiales</t>
  </si>
  <si>
    <t>Platinium Gas, SA de CV</t>
  </si>
  <si>
    <t>PGA1106167g6</t>
  </si>
  <si>
    <t>Ralsi, SA de CV</t>
  </si>
  <si>
    <t>RAL000224CZ4</t>
  </si>
  <si>
    <t>Inmobiliaria Las Palmas Maya, SA de CV</t>
  </si>
  <si>
    <t>IPM070803S96</t>
  </si>
  <si>
    <t xml:space="preserve">Articulos de limpieza </t>
  </si>
  <si>
    <t xml:space="preserve">Accesorios de Computacion </t>
  </si>
  <si>
    <t xml:space="preserve">Alberto Jose </t>
  </si>
  <si>
    <t xml:space="preserve">Martin </t>
  </si>
  <si>
    <t>Tamayo</t>
  </si>
  <si>
    <t>MATA6008173H9</t>
  </si>
  <si>
    <t>Toners para area administracion y finanzas</t>
  </si>
  <si>
    <t>Subdireccion de Administracion y Finanzas</t>
  </si>
  <si>
    <t>Cadena Comercial OXXO, SA de CV</t>
  </si>
  <si>
    <t>CCO8605231N4</t>
  </si>
  <si>
    <t xml:space="preserve">Alimentos por trabajo extraordinario </t>
  </si>
  <si>
    <t>Restaurantes Grhin, S de RL de CV</t>
  </si>
  <si>
    <t>RGR980618PD0</t>
  </si>
  <si>
    <t xml:space="preserve">Material para Oficina </t>
  </si>
  <si>
    <t xml:space="preserve">Servicio de Cerrajeria </t>
  </si>
  <si>
    <t xml:space="preserve">Aaron </t>
  </si>
  <si>
    <t>Avilez</t>
  </si>
  <si>
    <t xml:space="preserve">Pedrin </t>
  </si>
  <si>
    <t>AIPA940418IAA</t>
  </si>
  <si>
    <t>Office Depot de Mexico, SA de CV</t>
  </si>
  <si>
    <t>ODM950324V2A</t>
  </si>
  <si>
    <t>Toners para area academica</t>
  </si>
  <si>
    <t>Dirección Academica</t>
  </si>
  <si>
    <t>002A</t>
  </si>
  <si>
    <t xml:space="preserve">Agua Purificada </t>
  </si>
  <si>
    <t>Energia Electrica</t>
  </si>
  <si>
    <t>Carlos Enrique</t>
  </si>
  <si>
    <t>Marquez</t>
  </si>
  <si>
    <t>Dueñas</t>
  </si>
  <si>
    <t>MADC861107HG0</t>
  </si>
  <si>
    <t>Lideres en Alimentos PS</t>
  </si>
  <si>
    <t>LAP160217MN3</t>
  </si>
  <si>
    <t xml:space="preserve">Francisco Gabriel </t>
  </si>
  <si>
    <t xml:space="preserve">Garcia </t>
  </si>
  <si>
    <t>Canizales</t>
  </si>
  <si>
    <t>GACF750220AEA</t>
  </si>
  <si>
    <t xml:space="preserve">Servicio de Vigilancia </t>
  </si>
  <si>
    <t xml:space="preserve">Servicio de Recoleccion de Basura </t>
  </si>
  <si>
    <t>Ecologia y Movimiento, SA de CV</t>
  </si>
  <si>
    <t>EAM090805RY3</t>
  </si>
  <si>
    <t xml:space="preserve">Servicio de Despacho Contable </t>
  </si>
  <si>
    <t xml:space="preserve">Viaje de Agua en Pipa </t>
  </si>
  <si>
    <t xml:space="preserve">Servicio Telefonico </t>
  </si>
  <si>
    <t xml:space="preserve">Servicio de Sanitizacion </t>
  </si>
  <si>
    <t xml:space="preserve">Jonathan </t>
  </si>
  <si>
    <t xml:space="preserve">Savin </t>
  </si>
  <si>
    <t>Molina</t>
  </si>
  <si>
    <t>SAMJ7904121S4</t>
  </si>
  <si>
    <t>Servicio Soporte Anual SIAPOA</t>
  </si>
  <si>
    <t xml:space="preserve">Jose Luis </t>
  </si>
  <si>
    <t xml:space="preserve">Carrillo </t>
  </si>
  <si>
    <t>CAGL700417BV1</t>
  </si>
  <si>
    <t xml:space="preserve">Servicio de Boletos de Avion </t>
  </si>
  <si>
    <t xml:space="preserve">Viaje Perla, SA de CV </t>
  </si>
  <si>
    <t>VPE79070298</t>
  </si>
  <si>
    <t>Servicio banda Ancha</t>
  </si>
  <si>
    <t xml:space="preserve">Revista Vehicular </t>
  </si>
  <si>
    <t xml:space="preserve">Comisiones Bancarias </t>
  </si>
  <si>
    <t>Comisiones Bancarias</t>
  </si>
  <si>
    <t xml:space="preserve">Vales de Gasolina </t>
  </si>
  <si>
    <t>Articulos para limpieza</t>
  </si>
  <si>
    <t>Cheque</t>
  </si>
  <si>
    <t xml:space="preserve">Articulos para decoracion </t>
  </si>
  <si>
    <t>NWM9709244W5</t>
  </si>
  <si>
    <t xml:space="preserve">Compra de Utensilios de cafeteria </t>
  </si>
  <si>
    <t xml:space="preserve">Articulos para mantenimiento de instalaciones </t>
  </si>
  <si>
    <t>Office Depot de Mexico, SA DE CV</t>
  </si>
  <si>
    <t>Home Depot Mexico, S DE RL DE CV</t>
  </si>
  <si>
    <t>HDM001017AS1</t>
  </si>
  <si>
    <t>Articulos complementarios</t>
  </si>
  <si>
    <t>Sears Operadora Mexico, SA de CV</t>
  </si>
  <si>
    <t>SOM101125UEA</t>
  </si>
  <si>
    <t>Distribuidora Liverpool, SA de CV</t>
  </si>
  <si>
    <t>DLI931201MI9</t>
  </si>
  <si>
    <t xml:space="preserve">Mercancia </t>
  </si>
  <si>
    <t xml:space="preserve">Adquisicion de Libros </t>
  </si>
  <si>
    <t>Educal, SA DE CV</t>
  </si>
  <si>
    <t>EDU8202178I3</t>
  </si>
  <si>
    <t xml:space="preserve">compra de gel antibacterial </t>
  </si>
  <si>
    <t>Librería Ramirez Juguetilandia, SA DE CV</t>
  </si>
  <si>
    <t>LRJ8512095N4</t>
  </si>
  <si>
    <t xml:space="preserve">Tiendas Chedraui, SA de CV </t>
  </si>
  <si>
    <t>TCH850701RM1</t>
  </si>
  <si>
    <t>Compra de Articulos para limpieza</t>
  </si>
  <si>
    <t>Compra de Equipo de Oficina (Escritorio, etc)</t>
  </si>
  <si>
    <t>Articulos para cocina</t>
  </si>
  <si>
    <t>Carlos Aramburo, SA de CV</t>
  </si>
  <si>
    <t>CAR8512135P2</t>
  </si>
  <si>
    <t>Adquisición de Libros</t>
  </si>
  <si>
    <t>Baterias AA</t>
  </si>
  <si>
    <t xml:space="preserve">Articulos de Cocina </t>
  </si>
  <si>
    <t xml:space="preserve">Alimento para perro </t>
  </si>
  <si>
    <t xml:space="preserve">Cristian Miguel </t>
  </si>
  <si>
    <t xml:space="preserve">Nuñez </t>
  </si>
  <si>
    <t>Sanchez</t>
  </si>
  <si>
    <t>NUSC900307V84</t>
  </si>
  <si>
    <t xml:space="preserve">Articulos para oficina </t>
  </si>
  <si>
    <t xml:space="preserve">Jose Jesus </t>
  </si>
  <si>
    <t>Meza</t>
  </si>
  <si>
    <t>Camberos</t>
  </si>
  <si>
    <t>MECJ870516DT5</t>
  </si>
  <si>
    <t xml:space="preserve">Compra de Papelería </t>
  </si>
  <si>
    <t xml:space="preserve">Luis Ismael </t>
  </si>
  <si>
    <t>Rojas</t>
  </si>
  <si>
    <t>Sotres</t>
  </si>
  <si>
    <t>ROSL720617UT2</t>
  </si>
  <si>
    <t>Compra de termometros Digitales</t>
  </si>
  <si>
    <t>Carlos Jaffet</t>
  </si>
  <si>
    <t>JIGC000913SW7</t>
  </si>
  <si>
    <t>Nueva Wal Mart de Mexico, S de RL de CV</t>
  </si>
  <si>
    <t>El Clavo Ferreteria, SA de CV</t>
  </si>
  <si>
    <t>CFE000814QH8</t>
  </si>
  <si>
    <t xml:space="preserve">Servicio Compra de Vales de Gasolina </t>
  </si>
  <si>
    <t>Horizon Estrategias Comerciales de Occidente, SA de CV</t>
  </si>
  <si>
    <t xml:space="preserve">Recursos Materiales </t>
  </si>
  <si>
    <t>Subdirección de Administración y Finanzas</t>
  </si>
  <si>
    <t xml:space="preserve">Compra de Cafetera </t>
  </si>
  <si>
    <t xml:space="preserve">Articulos de decoración </t>
  </si>
  <si>
    <t xml:space="preserve">Cheque </t>
  </si>
  <si>
    <t xml:space="preserve">Jose Alejandro </t>
  </si>
  <si>
    <t xml:space="preserve">Sepulveda </t>
  </si>
  <si>
    <t xml:space="preserve">Caballero </t>
  </si>
  <si>
    <t>SECA561210HQ2</t>
  </si>
  <si>
    <t xml:space="preserve">JIRO SUSHI, SA DE CV </t>
  </si>
  <si>
    <t>JSU110609RW7</t>
  </si>
  <si>
    <t>Ricardo  Jesus</t>
  </si>
  <si>
    <t>Callahan</t>
  </si>
  <si>
    <t>CASR910226215</t>
  </si>
  <si>
    <t xml:space="preserve">Ivan </t>
  </si>
  <si>
    <t xml:space="preserve">de la Peña </t>
  </si>
  <si>
    <t>Byers</t>
  </si>
  <si>
    <t>PEBI780506U32</t>
  </si>
  <si>
    <t xml:space="preserve">Jesus Humberto </t>
  </si>
  <si>
    <t>Chavez</t>
  </si>
  <si>
    <t>Partida</t>
  </si>
  <si>
    <t>CAPJ7211132U6</t>
  </si>
  <si>
    <t xml:space="preserve">Juan Francisco </t>
  </si>
  <si>
    <t>Torres</t>
  </si>
  <si>
    <t>Oyosa</t>
  </si>
  <si>
    <t>TOOJ850518R52</t>
  </si>
  <si>
    <t>Maria Aurora</t>
  </si>
  <si>
    <t xml:space="preserve">Cruz </t>
  </si>
  <si>
    <t>CUMA4804098B2</t>
  </si>
  <si>
    <t>Automotriz Transmar de Cortes, SA de CV</t>
  </si>
  <si>
    <t>ATC8405223Z3</t>
  </si>
  <si>
    <t>Dulce Romero Restaurantes, S de RL de CV</t>
  </si>
  <si>
    <t>DRR170628GA5</t>
  </si>
  <si>
    <t>Taberna Española Puerta Cortes</t>
  </si>
  <si>
    <t>TEP190221RZ0</t>
  </si>
  <si>
    <t>Brenda Araceli</t>
  </si>
  <si>
    <t>Espinoza</t>
  </si>
  <si>
    <t>Morga</t>
  </si>
  <si>
    <t>EIMB900818Q12</t>
  </si>
  <si>
    <t>FJCT, SA DE CV</t>
  </si>
  <si>
    <t>FJC190725FF3</t>
  </si>
  <si>
    <t xml:space="preserve">Contratación de Servicio </t>
  </si>
  <si>
    <t>Omar</t>
  </si>
  <si>
    <t xml:space="preserve">Ortega </t>
  </si>
  <si>
    <t xml:space="preserve">Carlon </t>
  </si>
  <si>
    <t>OECO7901239K0</t>
  </si>
  <si>
    <t>Contratación de Servicio</t>
  </si>
  <si>
    <t>Servicio de Mantenimiento Eq de Transporte</t>
  </si>
  <si>
    <t>Vehiculos Automotrices de la Paz, SA de CV</t>
  </si>
  <si>
    <t>VAP861016M9A</t>
  </si>
  <si>
    <t>Restaurantes Grhin S de RL de CV</t>
  </si>
  <si>
    <t>Servicio de Dominio Pagina WEB</t>
  </si>
  <si>
    <t>Grado Cero Publicidad, SA de CV</t>
  </si>
  <si>
    <t>GCP071217A66</t>
  </si>
  <si>
    <t xml:space="preserve">Pago Prima de Seguro Vehicular </t>
  </si>
  <si>
    <t>Qualitas Compañía de Seguros, SA de CV</t>
  </si>
  <si>
    <t>QCS931209G49</t>
  </si>
  <si>
    <t xml:space="preserve">Servicio de Vigilancia Privada </t>
  </si>
  <si>
    <t>Haru Sugey</t>
  </si>
  <si>
    <t xml:space="preserve">Servicio de Herrería </t>
  </si>
  <si>
    <t xml:space="preserve">Emilia </t>
  </si>
  <si>
    <t xml:space="preserve">Drew </t>
  </si>
  <si>
    <t>Quintero</t>
  </si>
  <si>
    <t>DEQE6301136M9</t>
  </si>
  <si>
    <t xml:space="preserve">Insercion al Boletín Oficial </t>
  </si>
  <si>
    <t>Ceceña</t>
  </si>
  <si>
    <t xml:space="preserve">Taller para evaluadores academicos </t>
  </si>
  <si>
    <t>Consejo de Acreditacion en Ciencias Administrativas, Contables y Afines CACECA, AC</t>
  </si>
  <si>
    <t>CAC130426N83</t>
  </si>
  <si>
    <t>Servicio de Instalacion Electrica para plantas de soldar</t>
  </si>
  <si>
    <t>Net Global Soluciones de Oficina, SA de CV</t>
  </si>
  <si>
    <t>NGS0505177B6</t>
  </si>
  <si>
    <t>Automotriz Bajacal, Sa de CV</t>
  </si>
  <si>
    <t>ABA7509231F0</t>
  </si>
  <si>
    <t>41a</t>
  </si>
  <si>
    <t>CFE Suministrador de Servicios Basicos</t>
  </si>
  <si>
    <t>Horizon  Estrategias Comerciales de Occidente, SA DE CV</t>
  </si>
  <si>
    <t>Radiomovil DIPSA, SA de CV</t>
  </si>
  <si>
    <t xml:space="preserve">Nueva Wal Mart de Mexico, S de RL de CV </t>
  </si>
  <si>
    <t xml:space="preserve">Haru Sugey Jimenez Gauna </t>
  </si>
  <si>
    <t>OPERADORA OMX, SA DE CV</t>
  </si>
  <si>
    <t>Compañia Editora Subcaliforniana, SA de CV</t>
  </si>
  <si>
    <t>Alberto Jose Martin Tamayo</t>
  </si>
  <si>
    <t>Ana Janett Moyron Quiroz</t>
  </si>
  <si>
    <t>Vicente Murillo Jara</t>
  </si>
  <si>
    <t>Secretaria de Hacienda y Credìto Público</t>
  </si>
  <si>
    <t xml:space="preserve">María DE LOS Angeles Toledo Murillo </t>
  </si>
  <si>
    <t>Martin Antonio Ceceña Lozoya</t>
  </si>
  <si>
    <t>Tiendas Soriana, SA DE CV</t>
  </si>
  <si>
    <t>Xochil Cabalelro Ortiz</t>
  </si>
  <si>
    <t>Restaurantes GRHIN S DE RL DE CV</t>
  </si>
  <si>
    <t>Xochil Caballero Ortiz</t>
  </si>
  <si>
    <t>Aaron Herrera Rivera</t>
  </si>
  <si>
    <t>Jesus Hermosillo Artega</t>
  </si>
  <si>
    <t>Jose Jesus Meza Camberos</t>
  </si>
  <si>
    <t>Rosa María Beltran Aguilar</t>
  </si>
  <si>
    <t>Lluvia Ariana Marques Cota</t>
  </si>
  <si>
    <t>El Clavo Ferreteria, S.A. de C.V.</t>
  </si>
  <si>
    <t>Jesus Hermosillo Arteaga</t>
  </si>
  <si>
    <t>Marcos Yoshio Shiba Namikawa</t>
  </si>
  <si>
    <t>Cadena Comercial OXXO, S.A. de C.V.</t>
  </si>
  <si>
    <t>Martha De La O Rodriguez</t>
  </si>
  <si>
    <t>Casa Ley, S.A.P.I  de C.V.</t>
  </si>
  <si>
    <t>Martha Maria Ruiz Meyer</t>
  </si>
  <si>
    <t>Servicio Horta de Ensenada, S.A. de C.V.</t>
  </si>
  <si>
    <t>Servicios Sinaloenses, SA de c.v</t>
  </si>
  <si>
    <t>ESU7601306P5</t>
  </si>
  <si>
    <t>MOQA750727VDA</t>
  </si>
  <si>
    <t>MUJV9109198A4</t>
  </si>
  <si>
    <t>CATG6711218AA</t>
  </si>
  <si>
    <t>CAOX830508H43</t>
  </si>
  <si>
    <t>BEAR6607242F6</t>
  </si>
  <si>
    <t>HERA 8208037N0</t>
  </si>
  <si>
    <t>RGR980816PD0</t>
  </si>
  <si>
    <t>HEAJ63080101Q3</t>
  </si>
  <si>
    <t>MACL820224CE8</t>
  </si>
  <si>
    <t>SINM651016DN6</t>
  </si>
  <si>
    <t>ORMA620816PA6</t>
  </si>
  <si>
    <t>RUMM820702IT2</t>
  </si>
  <si>
    <t>SHE930528TZ1</t>
  </si>
  <si>
    <t>SSI000605162</t>
  </si>
  <si>
    <t xml:space="preserve">Hermosillo </t>
  </si>
  <si>
    <t>Arteaga</t>
  </si>
  <si>
    <t>Xochil</t>
  </si>
  <si>
    <t>Caballero</t>
  </si>
  <si>
    <t>Ortiz</t>
  </si>
  <si>
    <t>Martha</t>
  </si>
  <si>
    <t>De La O</t>
  </si>
  <si>
    <t>Rodriguez</t>
  </si>
  <si>
    <t>Marin Antonio</t>
  </si>
  <si>
    <t>Martin</t>
  </si>
  <si>
    <t>Ruiz</t>
  </si>
  <si>
    <t>Meyer</t>
  </si>
  <si>
    <t>Lluvia Ariana</t>
  </si>
  <si>
    <t>Cota</t>
  </si>
  <si>
    <t>Beltran</t>
  </si>
  <si>
    <t>Rosa María</t>
  </si>
  <si>
    <t>Aguilar</t>
  </si>
  <si>
    <t>Ana Jannet</t>
  </si>
  <si>
    <t>Moyron</t>
  </si>
  <si>
    <t>Quiroz</t>
  </si>
  <si>
    <t>Vicente</t>
  </si>
  <si>
    <t>Murillo</t>
  </si>
  <si>
    <t>Aaron</t>
  </si>
  <si>
    <t>Herrera</t>
  </si>
  <si>
    <t>Rivera</t>
  </si>
  <si>
    <t>Marcos Yoshio</t>
  </si>
  <si>
    <t>Shiba</t>
  </si>
  <si>
    <t>Namikawa</t>
  </si>
  <si>
    <t>María Guadalupe</t>
  </si>
  <si>
    <t>Caseco</t>
  </si>
  <si>
    <t>María Guadalupe Canseco Talamantes</t>
  </si>
  <si>
    <t>Martin Antonio</t>
  </si>
  <si>
    <t>Jesús</t>
  </si>
  <si>
    <t>Martha María</t>
  </si>
  <si>
    <t>Alberto José</t>
  </si>
  <si>
    <t>José Jesús</t>
  </si>
  <si>
    <t>Información Centifica Internacional Mty S.A. DE C.V.</t>
  </si>
  <si>
    <t>Rey David Mendoza Rosales</t>
  </si>
  <si>
    <t>Norwest Ingenieria y Negocios MX S.A. de C.V.</t>
  </si>
  <si>
    <t>Alberto José Martin Tamayo</t>
  </si>
  <si>
    <t>Rosa Maria Beltrán Aguilar</t>
  </si>
  <si>
    <t>Maria del Rosario Almaraz García</t>
  </si>
  <si>
    <t>Oparadora OMX, S.A. de C.V.</t>
  </si>
  <si>
    <t>Horizon Estrategias Comerciales de Occidente, S.A de C.V.</t>
  </si>
  <si>
    <t>CFE Suministros de Servicios Básicos</t>
  </si>
  <si>
    <t>Mapiga Protección Integral, S.A. de C.V.</t>
  </si>
  <si>
    <t>Maria de los Angeles Toledo Murillo</t>
  </si>
  <si>
    <t>DFK- Salgado &amp; Sanchez, SC</t>
  </si>
  <si>
    <t>Distribuidora Arca Continental, S de R.L. de C.V.</t>
  </si>
  <si>
    <t>Telefonos de Mexico, S.A.B. de C.V.</t>
  </si>
  <si>
    <t>The Dock S.A. de C.V.</t>
  </si>
  <si>
    <t>Blanca Rosa Almada Peñuñuri</t>
  </si>
  <si>
    <t>Tiendas Soriana S.A. de C.V.</t>
  </si>
  <si>
    <t>Omar Peña Schlolink</t>
  </si>
  <si>
    <t>Restaurantes GRHIN S de RL de CV</t>
  </si>
  <si>
    <t>Ulises Omar Ceseña Obregon</t>
  </si>
  <si>
    <t>Bien Pero Ni Modo S.A. de C.V.</t>
  </si>
  <si>
    <t>Juvenal Juarez Villanueva</t>
  </si>
  <si>
    <t>Francisco Gabriel Garcia Calizales</t>
  </si>
  <si>
    <t>Diesgas S.A de C.V.</t>
  </si>
  <si>
    <t>Ramiro Lorenzo Mendoza Aguila</t>
  </si>
  <si>
    <t>Radiomovil Dipsa, S.A de C.V.</t>
  </si>
  <si>
    <t>Roberto Martin Gonzalez Estrada</t>
  </si>
  <si>
    <t>Carniceria el Sinaloense, S.A. de C.V.</t>
  </si>
  <si>
    <t>FM Eventos, S de  RL de  CV</t>
  </si>
  <si>
    <t>Erik Emilio Vázquez Villanueva</t>
  </si>
  <si>
    <t>Ivon Aide Aguayo Saldivar</t>
  </si>
  <si>
    <t>Martín Antonio Ceceña Lozoya</t>
  </si>
  <si>
    <t>SME1005151H8</t>
  </si>
  <si>
    <t>ICI110801EL4</t>
  </si>
  <si>
    <t>MERR751023AS3</t>
  </si>
  <si>
    <t>SFC071023CP0</t>
  </si>
  <si>
    <t>AAGR730917TM9</t>
  </si>
  <si>
    <t>HECO505112NA</t>
  </si>
  <si>
    <t>MPI130510PG8</t>
  </si>
  <si>
    <t>S&amp;S0312302N3</t>
  </si>
  <si>
    <t>DCA920602RC4</t>
  </si>
  <si>
    <t>AAPB581105NE6</t>
  </si>
  <si>
    <t>HERA8208037N0</t>
  </si>
  <si>
    <t>PESO730504IM3</t>
  </si>
  <si>
    <t>CEOU730728QS2</t>
  </si>
  <si>
    <t>BPN140425LQ1</t>
  </si>
  <si>
    <t>DIE800905HX3</t>
  </si>
  <si>
    <t>MEAX480713QV2</t>
  </si>
  <si>
    <t>GOER690119389</t>
  </si>
  <si>
    <t>FEV160105PX0</t>
  </si>
  <si>
    <t>VAVE770920328</t>
  </si>
  <si>
    <t>Net Global Soliciones de Oficina, S.A. de C.V.</t>
  </si>
  <si>
    <t>Operaodora OMX, S.A. de C.V.</t>
  </si>
  <si>
    <t>Alexis Avalos Pèrez</t>
  </si>
  <si>
    <t>CFE  Suministros de Servicios Básicos</t>
  </si>
  <si>
    <t>Radiomovil Dipsa, S.A. de C.V.</t>
  </si>
  <si>
    <t>Horizon Estrategias Comerciales de Occidente, S.A. de C.V.</t>
  </si>
  <si>
    <t>Claudia Julissa Gómez Cañedo</t>
  </si>
  <si>
    <t xml:space="preserve">Nueva Wal Mart  de Mèxico </t>
  </si>
  <si>
    <t>Centro Ferretero HeRMOSILLO</t>
  </si>
  <si>
    <t>Restaurantes Grhin S  de RL de C.V.</t>
  </si>
  <si>
    <t>Tiendas Soriana, S.A de C.V.</t>
  </si>
  <si>
    <t>Xochilt Caballero Ortiz</t>
  </si>
  <si>
    <t>Insumos para Reposteria, S.A. de C.V.</t>
  </si>
  <si>
    <t>Rosa Maria Beltran Agular</t>
  </si>
  <si>
    <t>José Jesus Meza Camberos</t>
  </si>
  <si>
    <t>Lucio Eduardo Díaz Vidal</t>
  </si>
  <si>
    <t>Francisco Gabriel García Canizales</t>
  </si>
  <si>
    <t>Maria del Rosario Almaraz Garcia</t>
  </si>
  <si>
    <t>DFK- Salgado &amp; Sánchez, SC</t>
  </si>
  <si>
    <t>Jonathan Adalberto Barba Inzunza</t>
  </si>
  <si>
    <t>Rogelio Adan Martinez</t>
  </si>
  <si>
    <t>Operadora OMX, S.A. de C.V.</t>
  </si>
  <si>
    <t>Carlos Jaffet Jimenez Gauna</t>
  </si>
  <si>
    <t>Distribuidora Arca Contiental, S. de R.L. de C.V.</t>
  </si>
  <si>
    <t>Gustavo Adolfo Olguin Gaytan</t>
  </si>
  <si>
    <t>Tacos Rossy, S. de Rlde C.V.</t>
  </si>
  <si>
    <t>Llluvia Ariana Marquez Cota</t>
  </si>
  <si>
    <t>Alexis Avalos Pérez</t>
  </si>
  <si>
    <t>Ecologia &amp; Movimiento S.A. de C.V.</t>
  </si>
  <si>
    <t>Vehiculos Automotrices de la Paz, S.A. de C.V.</t>
  </si>
  <si>
    <t>Mariscos el Güero Guasave</t>
  </si>
  <si>
    <t>Agricola Copperativa S. de R.L. de C.V.</t>
  </si>
  <si>
    <t>AAPA741115E70</t>
  </si>
  <si>
    <t>GOCC701224HF8</t>
  </si>
  <si>
    <t>HEAJ630810IQ3</t>
  </si>
  <si>
    <t>IRE110221GFA</t>
  </si>
  <si>
    <t>DIVL551213HI0</t>
  </si>
  <si>
    <t>BAIJ9407294N3</t>
  </si>
  <si>
    <t>MAR0610801S52</t>
  </si>
  <si>
    <t>OUGG941212ML1</t>
  </si>
  <si>
    <t>TRO120208243</t>
  </si>
  <si>
    <t>QULB911115KJ9</t>
  </si>
  <si>
    <t>AGR170921NY2</t>
  </si>
  <si>
    <t>Ramiro Lorenzo</t>
  </si>
  <si>
    <t>Mendoza</t>
  </si>
  <si>
    <t>Aguila</t>
  </si>
  <si>
    <t xml:space="preserve">Xochil </t>
  </si>
  <si>
    <t>Blanca Rosa</t>
  </si>
  <si>
    <t>Almada</t>
  </si>
  <si>
    <t>Peñuñuri</t>
  </si>
  <si>
    <t>Rosa Maía</t>
  </si>
  <si>
    <t>Lucio Eduardo</t>
  </si>
  <si>
    <t>Diaz</t>
  </si>
  <si>
    <t>Vidal</t>
  </si>
  <si>
    <t>García</t>
  </si>
  <si>
    <t>Calizales</t>
  </si>
  <si>
    <t>María del Rosario</t>
  </si>
  <si>
    <t>Almaraz</t>
  </si>
  <si>
    <t>Garcia</t>
  </si>
  <si>
    <t>Rogelio Adan</t>
  </si>
  <si>
    <t>Martinez</t>
  </si>
  <si>
    <t>Gustavo Adolfo</t>
  </si>
  <si>
    <t>Olguin</t>
  </si>
  <si>
    <t>Gaytan</t>
  </si>
  <si>
    <t>Alexis</t>
  </si>
  <si>
    <t>Avalos</t>
  </si>
  <si>
    <t>Pérez</t>
  </si>
  <si>
    <t>Gauna</t>
  </si>
  <si>
    <t>Claudia Julissa</t>
  </si>
  <si>
    <t xml:space="preserve">Gómez </t>
  </si>
  <si>
    <t>Cañedo</t>
  </si>
  <si>
    <t>Rey David</t>
  </si>
  <si>
    <t>Rosales</t>
  </si>
  <si>
    <t>Peña</t>
  </si>
  <si>
    <t>Schlolink</t>
  </si>
  <si>
    <t>José  Jesús</t>
  </si>
  <si>
    <t>Ulises Omar</t>
  </si>
  <si>
    <t>Obregon</t>
  </si>
  <si>
    <t>Francisco Gabriel</t>
  </si>
  <si>
    <t>Roberto Martin</t>
  </si>
  <si>
    <t>Estrada</t>
  </si>
  <si>
    <t>Erik Emilio</t>
  </si>
  <si>
    <t>Vazquez</t>
  </si>
  <si>
    <t>Saldivir</t>
  </si>
  <si>
    <t>Strategics de Mexico, S.A. de  C.V.</t>
  </si>
  <si>
    <t>Servicio de Banda Ancha (TELCEL)</t>
  </si>
  <si>
    <t>Articulos de limpieza</t>
  </si>
  <si>
    <t>Alimento para Perro</t>
  </si>
  <si>
    <t>Compra de Insumos</t>
  </si>
  <si>
    <t>Insumops de  Cafeteria</t>
  </si>
  <si>
    <t>Papeleria</t>
  </si>
  <si>
    <t>suscripcion al periodico</t>
  </si>
  <si>
    <t>Toners para caja y fotocopiadora</t>
  </si>
  <si>
    <t>Toners para Rectoria</t>
  </si>
  <si>
    <t>Uniformes personal UTLP</t>
  </si>
  <si>
    <t xml:space="preserve">Video para promocion de UTLP </t>
  </si>
  <si>
    <t>Pago de Mulya y Recargos</t>
  </si>
  <si>
    <t xml:space="preserve">Material para mamparas </t>
  </si>
  <si>
    <t xml:space="preserve">Rotulacion de mueblecito </t>
  </si>
  <si>
    <t>Viaje de Agua en Pipa de 20,000</t>
  </si>
  <si>
    <t>Toners para subdirección de Serv Admon</t>
  </si>
  <si>
    <t>Insumos de Cafeteria</t>
  </si>
  <si>
    <t xml:space="preserve">Servicio de Diseño grafico </t>
  </si>
  <si>
    <t xml:space="preserve">Garrafones de Agua Purificada </t>
  </si>
  <si>
    <t>Consumo de Alimentos</t>
  </si>
  <si>
    <t>Tanque Nylon para Tabla Roca</t>
  </si>
  <si>
    <t xml:space="preserve">Consumo de Alimentos </t>
  </si>
  <si>
    <t>Estopa Blanca</t>
  </si>
  <si>
    <t>Mangeura P/WC Coflex 50 cm</t>
  </si>
  <si>
    <t>Herraje Coflex</t>
  </si>
  <si>
    <t>Rebosadero con Empaque</t>
  </si>
  <si>
    <t>Pocera Agricola Mango Cuadrado</t>
  </si>
  <si>
    <t>Pijas Autorroscable, Punta Magnetica</t>
  </si>
  <si>
    <t>Pegamento Gris PVC 1/8, tEFLON 1/2</t>
  </si>
  <si>
    <t>Conector Macho</t>
  </si>
  <si>
    <t>Segueta Lexox</t>
  </si>
  <si>
    <t>Consumo de Gasolina</t>
  </si>
  <si>
    <t>Galletas de Surtido Rico</t>
  </si>
  <si>
    <t>Auditoria 3/10</t>
  </si>
  <si>
    <t>Servicio de Arrendamiento SIAGE CLASS</t>
  </si>
  <si>
    <t>Servicio de Arrendamiento SIAGE Ene-Abr 2021</t>
  </si>
  <si>
    <t>Comisiones Bancarias de abril 2021</t>
  </si>
  <si>
    <t>Auditoria 4/10</t>
  </si>
  <si>
    <t>Recolección de basura</t>
  </si>
  <si>
    <t>compra de gasolina</t>
  </si>
  <si>
    <t>Rosa María Beltran AGUILAR</t>
  </si>
  <si>
    <t>Administracuón y Finasnzas</t>
  </si>
  <si>
    <t>Depto de Vinculación</t>
  </si>
  <si>
    <t>Subdirección de Servicios Administrativos</t>
  </si>
  <si>
    <t xml:space="preserve">Depto de Vinculación </t>
  </si>
  <si>
    <t>Jefatura de Vinculación</t>
  </si>
  <si>
    <t xml:space="preserve">Dirección Academico </t>
  </si>
  <si>
    <t>081a</t>
  </si>
  <si>
    <t>082A</t>
  </si>
  <si>
    <t>082B</t>
  </si>
  <si>
    <t>081B</t>
  </si>
  <si>
    <t>082c</t>
  </si>
  <si>
    <t>009A</t>
  </si>
  <si>
    <t>009B</t>
  </si>
  <si>
    <t>065A</t>
  </si>
  <si>
    <t>Servicio de Implentación de Sitio Web</t>
  </si>
  <si>
    <t>Servicio de Ronovación de Póliza de Mantenimiento de Sofrware</t>
  </si>
  <si>
    <t>Asesoria Juridica del mes de abril 2021</t>
  </si>
  <si>
    <t>Fuente de poder para Equipo HPE Proliant ML350p</t>
  </si>
  <si>
    <t>Cartucho Tóner Color Negro HP CE320A</t>
  </si>
  <si>
    <t>Material de Articulos de Limpieza</t>
  </si>
  <si>
    <t>Herramientas de Limpieza</t>
  </si>
  <si>
    <t>Impresiones Digitales</t>
  </si>
  <si>
    <t>Material y Útiles de Oficina</t>
  </si>
  <si>
    <t>Compra de Vales de Gasolina</t>
  </si>
  <si>
    <t>Asosoría Juridica del mes de mayo 2021</t>
  </si>
  <si>
    <t>Servicio de Energia Electrica 31-03 al 30-04-2021</t>
  </si>
  <si>
    <t>Servicio de Vigilancia del 01 al 15 de Abril 2021</t>
  </si>
  <si>
    <t>Servicio de Vigilancia del 16 al 30 de Abril 2021</t>
  </si>
  <si>
    <t>Impresión e Instalación de Stand Informativo</t>
  </si>
  <si>
    <t>Auditoia a Estados Financieros Ejercicio Fiscal 2010-2020</t>
  </si>
  <si>
    <t>Viaje de agua en Pipa de 20,000 Litros</t>
  </si>
  <si>
    <t>Garrafos de Agua Purificada 19 Lts</t>
  </si>
  <si>
    <t>Servcio de Telefonia del mes de mayo 2021</t>
  </si>
  <si>
    <t>Ligas Fandeli g-1000 y g-1200</t>
  </si>
  <si>
    <t>Foco Ahorrador</t>
  </si>
  <si>
    <t>Hule Cespo, Cera Guia, Pija, Lija, Empaque P/Manguera</t>
  </si>
  <si>
    <t>Alimento para Perros</t>
  </si>
  <si>
    <t>Baterias de 9V</t>
  </si>
  <si>
    <t>Auditoria a la Matricula del Ciclo Escoalr 2020-2021</t>
  </si>
  <si>
    <t xml:space="preserve">Reembolso de Viaticos </t>
  </si>
  <si>
    <t>Suminstro de Gas</t>
  </si>
  <si>
    <t>Folder C/Solapa T/C Azul Marino</t>
  </si>
  <si>
    <t xml:space="preserve">Uniformes para el Personal </t>
  </si>
  <si>
    <t>Servicio de Telefònico de mayo 2021</t>
  </si>
  <si>
    <t>Vales de Gasolina</t>
  </si>
  <si>
    <t>Cilindros de Laton Para Herradura</t>
  </si>
  <si>
    <t>Servicio de Vigilancia</t>
  </si>
  <si>
    <t>Renta de Mobiliario, Festejo dìa del Maestro</t>
  </si>
  <si>
    <t>Rotulación Vehicular</t>
  </si>
  <si>
    <t>Comisiones Bancarias del mes de mayo 2021</t>
  </si>
  <si>
    <t>Recursos Materiales y Servicios Generales</t>
  </si>
  <si>
    <t>Area de Vinculación</t>
  </si>
  <si>
    <t>Rectoria</t>
  </si>
  <si>
    <t>Servicios Escolares</t>
  </si>
  <si>
    <t>Administración y Finanzas</t>
  </si>
  <si>
    <t>009C</t>
  </si>
  <si>
    <t>85a</t>
  </si>
  <si>
    <t>010A</t>
  </si>
  <si>
    <t>010B</t>
  </si>
  <si>
    <t>Carrlos Enrique Marquez Dueñas</t>
  </si>
  <si>
    <t>Departamento de Vinculación</t>
  </si>
  <si>
    <t>Subsirección de Servicios Administrativos</t>
  </si>
  <si>
    <t>Area de vinculación</t>
  </si>
  <si>
    <t>Servicios Escoalres</t>
  </si>
  <si>
    <t xml:space="preserve">Reparación de hidromatico </t>
  </si>
  <si>
    <t>Reparación de  2 Aires Acondicionados</t>
  </si>
  <si>
    <t>Servicio de Vigilancia  del 16 al 31 de mayo de 2021</t>
  </si>
  <si>
    <t>Materiales y útiles de Ofiicna</t>
  </si>
  <si>
    <t>Diseño de Lonas Promocionales</t>
  </si>
  <si>
    <t>Viaje de Agua en Pipa de 20,000 LTS</t>
  </si>
  <si>
    <t>Asoria Juridica del mes Junio 2021</t>
  </si>
  <si>
    <t>Servicio de Energia Electrica del 30-04 al 31 05-2021</t>
  </si>
  <si>
    <t>Servicio de Telefonia (banda ancha)</t>
  </si>
  <si>
    <t xml:space="preserve">Reparación de tres  hidromaticos </t>
  </si>
  <si>
    <t>Papeleria y útiles de Oficina</t>
  </si>
  <si>
    <t>Casco Termoplástico, Chalecos de Malla</t>
  </si>
  <si>
    <t>Tapete Sanitizante, Spray blumen, Plege Limpiador de Madera</t>
  </si>
  <si>
    <t>Utensilios de Cocina Desechables</t>
  </si>
  <si>
    <t>Llave aAngular deca</t>
  </si>
  <si>
    <t>Pilas Duracell</t>
  </si>
  <si>
    <t>Pilas alcalina tripe AAA</t>
  </si>
  <si>
    <t>Marcador Sharpie</t>
  </si>
  <si>
    <t>Alimento para perros</t>
  </si>
  <si>
    <t>Consumo de Alimentos del dìa 30 de junio 2021</t>
  </si>
  <si>
    <t xml:space="preserve">Cuaderno pro Excell Raya </t>
  </si>
  <si>
    <t>Focos ahorradores, Roseta levitón</t>
  </si>
  <si>
    <t>Marco de madera</t>
  </si>
  <si>
    <t>Viaticos al Municipio de los Cabos</t>
  </si>
  <si>
    <t>Impresión digital de volantes</t>
  </si>
  <si>
    <t>Servicios de Auditoria</t>
  </si>
  <si>
    <t>Instalación eléctrica para 2 plantas de soldar y Meza de Aceros Inoxidable</t>
  </si>
  <si>
    <t>Calidra</t>
  </si>
  <si>
    <t>Brocha mr anchom 5"</t>
  </si>
  <si>
    <t>Limpieza de terreno con maquinaria</t>
  </si>
  <si>
    <t>Servicio Telefonico</t>
  </si>
  <si>
    <t>Termómetro Infarrojo</t>
  </si>
  <si>
    <t xml:space="preserve">Servicio de Vigilancia  </t>
  </si>
  <si>
    <t>Garrafones de Agua Purificada 19Lts</t>
  </si>
  <si>
    <t xml:space="preserve">Servicio de Fumigación </t>
  </si>
  <si>
    <t xml:space="preserve"> Colocación de cebado</t>
  </si>
  <si>
    <t>Comisón al Municipio de los Cabos, B.C.S.</t>
  </si>
  <si>
    <t>Gorras con el Logo de UTLP</t>
  </si>
  <si>
    <t>Diseño y Digitalizaciçon de Mascota Correcaminos</t>
  </si>
  <si>
    <t>Tóner color Negro, Cian, Amarillo, Magenta</t>
  </si>
  <si>
    <t>Folder c/ solapa t/c azul marino No. 51743</t>
  </si>
  <si>
    <t>Matenimiento de Vehiculo, Nissan March</t>
  </si>
  <si>
    <t>Transferencia</t>
  </si>
  <si>
    <t>Strategics de México, S.A. de C.V.</t>
  </si>
  <si>
    <t>XAXX010101000</t>
  </si>
  <si>
    <t>CCS160330CP7</t>
  </si>
  <si>
    <t>81C</t>
  </si>
  <si>
    <t>Impresión de Folder</t>
  </si>
  <si>
    <t>Toner para Impresora</t>
  </si>
  <si>
    <t>110a</t>
  </si>
  <si>
    <t>Vinculación</t>
  </si>
  <si>
    <t>Subdirección de Sevicios Administrativos</t>
  </si>
  <si>
    <t>Recibo</t>
  </si>
  <si>
    <t>cheque</t>
  </si>
  <si>
    <t>Depto. De Laboratorios y Talleres</t>
  </si>
  <si>
    <t>Extensión Universitaria</t>
  </si>
  <si>
    <t>Área Jurídica</t>
  </si>
  <si>
    <t>Coordinación Gastronomia</t>
  </si>
  <si>
    <t>Extención Universitaria</t>
  </si>
  <si>
    <t>136A</t>
  </si>
  <si>
    <t>013-D</t>
  </si>
  <si>
    <t>013-c</t>
  </si>
  <si>
    <t>021-A</t>
  </si>
  <si>
    <t>015-A</t>
  </si>
  <si>
    <t>013-A</t>
  </si>
  <si>
    <t>013-B</t>
  </si>
  <si>
    <t>178 Y 05</t>
  </si>
  <si>
    <t>164A</t>
  </si>
  <si>
    <t>021-A1</t>
  </si>
  <si>
    <t>Horizzon Estrategias Comerciales de Occidente. S.A  de C.V.</t>
  </si>
  <si>
    <t>Aaron Yairt Quiroz Castro</t>
  </si>
  <si>
    <t>Distribuidora Arca Continental, S. de R.L. de C.V.</t>
  </si>
  <si>
    <t>DFK-SaLGADO &amp; Sánchez, SC.</t>
  </si>
  <si>
    <t>Sandra Luz Salcedo Torres</t>
  </si>
  <si>
    <t>Telefonos de Mexico, S.A.B.  De C.V.</t>
  </si>
  <si>
    <t>QUCA 940906FB8</t>
  </si>
  <si>
    <t>SATS750309RF9</t>
  </si>
  <si>
    <t>Nuevo Walmart de México, S. de R.L. de C.V.</t>
  </si>
  <si>
    <t>FYMSA Baja Sur, S. de R.L. de C.V.</t>
  </si>
  <si>
    <t>Tiendas Soriana, S.A. de C.V.</t>
  </si>
  <si>
    <t>Autozone de México S de R.L. de C.V.</t>
  </si>
  <si>
    <t>Mariscos Los Compadres de Guasave</t>
  </si>
  <si>
    <t>Restaurantes Grhin S. de R.L. de C.V.</t>
  </si>
  <si>
    <t>Mariscos El Güero Guasave</t>
  </si>
  <si>
    <t>El Clavo Ferreteria, S.A de C.V.</t>
  </si>
  <si>
    <t>Consejo Nacional de Normalización y Certificación de Competencias Laborales</t>
  </si>
  <si>
    <t>CFE Suminstros de Servicios Básicos</t>
  </si>
  <si>
    <t>Grupo Itaimid, S.A. de C.V.</t>
  </si>
  <si>
    <t>RALSI S.A de C.V.</t>
  </si>
  <si>
    <t>WELK Cabo Management S de RL. De C.V.</t>
  </si>
  <si>
    <t>Café Sirena, S. de R.L. de C.V.</t>
  </si>
  <si>
    <t>La Ranita Distribuidora, S. de R.L  de C.V.</t>
  </si>
  <si>
    <t>Home Depot Mexico S. de R.L. de C.V.</t>
  </si>
  <si>
    <t>Campos Reyeros y CIA, S.A. de C.V.</t>
  </si>
  <si>
    <t>Mapiga Proteccion Integral, S.A de C.V.</t>
  </si>
  <si>
    <t>DFK-Salgado &amp; Sánchez, S.C.</t>
  </si>
  <si>
    <t>Servicio Postal Mexicano</t>
  </si>
  <si>
    <t>DHL Express Méxco S.A de C.V.</t>
  </si>
  <si>
    <t>Fedex de México S de RL de C.V.</t>
  </si>
  <si>
    <t>Telefonos de México S.A.B. de C.V.</t>
  </si>
  <si>
    <t>Madereria  El Pino de la Paz, S.A. de C.V.</t>
  </si>
  <si>
    <t>Net Global Soluciones de Oficina, S.A de C.V.</t>
  </si>
  <si>
    <t>FBS210610Q79</t>
  </si>
  <si>
    <t>SECM900425MD9</t>
  </si>
  <si>
    <t>GARV920606NV8</t>
  </si>
  <si>
    <t>AME970109GW0</t>
  </si>
  <si>
    <t>CAQE760406QU8</t>
  </si>
  <si>
    <t>HEAJ6308101Q3</t>
  </si>
  <si>
    <t>CNN050429887</t>
  </si>
  <si>
    <t>GIT130701M47</t>
  </si>
  <si>
    <t>WDCM090420CTA</t>
  </si>
  <si>
    <t>CSI020226MV4</t>
  </si>
  <si>
    <t>RDI070824 6BA</t>
  </si>
  <si>
    <t>ROMF760928150</t>
  </si>
  <si>
    <t>HDM001017-AS1</t>
  </si>
  <si>
    <t>CRE0109299E7</t>
  </si>
  <si>
    <t>SARA771001FA0</t>
  </si>
  <si>
    <t>SPM860820CF5</t>
  </si>
  <si>
    <t>DEM8801152E9</t>
  </si>
  <si>
    <t>GAAF500730SJA</t>
  </si>
  <si>
    <t>FDM9911259E3</t>
  </si>
  <si>
    <t>GORD7401298G6</t>
  </si>
  <si>
    <t>MAAF620813BL4</t>
  </si>
  <si>
    <t>MPD080401PK4</t>
  </si>
  <si>
    <t>CAHM661120ET3</t>
  </si>
  <si>
    <t>Sandra Luz</t>
  </si>
  <si>
    <t>Salcedo</t>
  </si>
  <si>
    <t>Lopez</t>
  </si>
  <si>
    <t>Sepulveda</t>
  </si>
  <si>
    <t>Ana Janett</t>
  </si>
  <si>
    <t>Becxy Karaly</t>
  </si>
  <si>
    <t>Marco Antonio</t>
  </si>
  <si>
    <t>Vanessa Tudith</t>
  </si>
  <si>
    <t>Jose Jesus</t>
  </si>
  <si>
    <t>Hermosillo</t>
  </si>
  <si>
    <t xml:space="preserve">Carlos Enrique </t>
  </si>
  <si>
    <t>Jesus</t>
  </si>
  <si>
    <t>Mondragon</t>
  </si>
  <si>
    <t>Francisco Javier</t>
  </si>
  <si>
    <t>Vázquez</t>
  </si>
  <si>
    <t>Alvarado</t>
  </si>
  <si>
    <t>Graciano</t>
  </si>
  <si>
    <t>de la Rocha</t>
  </si>
  <si>
    <t>Filemon</t>
  </si>
  <si>
    <t>Xochilt</t>
  </si>
  <si>
    <t>Gomez</t>
  </si>
  <si>
    <t>Magdaleno</t>
  </si>
  <si>
    <t>Darisnel</t>
  </si>
  <si>
    <t>Florentino</t>
  </si>
  <si>
    <t>Jose Jesús</t>
  </si>
  <si>
    <t>Hernandez</t>
  </si>
  <si>
    <t>Martin Horacio</t>
  </si>
  <si>
    <t>Carrillo</t>
  </si>
  <si>
    <t>Centro Ferretero Hermosillo</t>
  </si>
  <si>
    <t>Jonathan Adalberto</t>
  </si>
  <si>
    <t>Barba</t>
  </si>
  <si>
    <t>Inzunza</t>
  </si>
  <si>
    <t>Aldo Adrian</t>
  </si>
  <si>
    <t>Santos</t>
  </si>
  <si>
    <t>León</t>
  </si>
  <si>
    <t>Aaron Yairt</t>
  </si>
  <si>
    <t>Castro</t>
  </si>
  <si>
    <t>RALSI S.A. DE C.V.</t>
  </si>
  <si>
    <t>DHL Express México, S.A. de C.V.</t>
  </si>
  <si>
    <t>Restaurantes Grhis S de R.L. de C.V.</t>
  </si>
  <si>
    <t>El Clavo Ferreteria S.A. de C.V.</t>
  </si>
  <si>
    <t>Nueva Wal Mart de México, S. de R.L. de C.V.</t>
  </si>
  <si>
    <t>Qualitas Compañía de Seguros, S.A. de C.V.</t>
  </si>
  <si>
    <t>Hoteles Frimont, S.A.</t>
  </si>
  <si>
    <t>Taxistas Agremiados Para el Servicio de Transporte Terrestre, Sitio 300 AC</t>
  </si>
  <si>
    <t>Hamburguesas Rapidas Lomas, S.A. de C.V.</t>
  </si>
  <si>
    <t>Operadora VIPS, S de RL DE CV</t>
  </si>
  <si>
    <t>Viajes Perla, S.A. de C.V.</t>
  </si>
  <si>
    <t>Lubricantes Peninculares, S.A de C.V.</t>
  </si>
  <si>
    <t>EICL540317729</t>
  </si>
  <si>
    <t>CEOD561229K26</t>
  </si>
  <si>
    <t>GOAJ9007268H0</t>
  </si>
  <si>
    <t>ZEHJ730731J89</t>
  </si>
  <si>
    <t>FASC710610CL2</t>
  </si>
  <si>
    <t>MACJ7507161F0</t>
  </si>
  <si>
    <t>HFR5508167Z1</t>
  </si>
  <si>
    <t>TAS860404J80</t>
  </si>
  <si>
    <t>HRL890712CM3</t>
  </si>
  <si>
    <t>OVI800131GQ6</t>
  </si>
  <si>
    <t>SAVJ580624FR9</t>
  </si>
  <si>
    <t>VPE790702998</t>
  </si>
  <si>
    <t>LPE-820817-KI6</t>
  </si>
  <si>
    <t>Lucio</t>
  </si>
  <si>
    <t>Jassiel</t>
  </si>
  <si>
    <t>Antonia</t>
  </si>
  <si>
    <t>José David</t>
  </si>
  <si>
    <t>Alberto Eduardo</t>
  </si>
  <si>
    <t>Jesús Ignacio</t>
  </si>
  <si>
    <t>Cereceres</t>
  </si>
  <si>
    <t>Acosta</t>
  </si>
  <si>
    <t>Medardo</t>
  </si>
  <si>
    <t>Lucero</t>
  </si>
  <si>
    <t>Zermeño</t>
  </si>
  <si>
    <t>Sánchez</t>
  </si>
  <si>
    <t>Angulo</t>
  </si>
  <si>
    <t>Ordoñez</t>
  </si>
  <si>
    <t>Artega</t>
  </si>
  <si>
    <t>Alberto Eduardo Acosta</t>
  </si>
  <si>
    <t>Cristina Franco</t>
  </si>
  <si>
    <t>Juan Carlos</t>
  </si>
  <si>
    <t>Martínez</t>
  </si>
  <si>
    <t>Aldana</t>
  </si>
  <si>
    <t>Cercera</t>
  </si>
  <si>
    <t>Ceseña</t>
  </si>
  <si>
    <t>Albero Eduardo</t>
  </si>
  <si>
    <t>Juana María</t>
  </si>
  <si>
    <t>Valdés</t>
  </si>
  <si>
    <t>Chavira</t>
  </si>
  <si>
    <t>Martín Antonio</t>
  </si>
  <si>
    <t>Jonathan  Adalberto</t>
  </si>
  <si>
    <t>Operadora OMX, SA DE CV</t>
  </si>
  <si>
    <t>María de los Angeles</t>
  </si>
  <si>
    <t>CFE Suministros de Servicios Basicos</t>
  </si>
  <si>
    <t>Garrafones de agua Purificada</t>
  </si>
  <si>
    <t>Cubre Bocas</t>
  </si>
  <si>
    <t>Tintas para Impresora</t>
  </si>
  <si>
    <t>Tóner color Negro Hp CE320A</t>
  </si>
  <si>
    <t>Caja de Archivo</t>
  </si>
  <si>
    <t>Memoria USB, Carpetas</t>
  </si>
  <si>
    <t>Material y útiles de Oficina</t>
  </si>
  <si>
    <t>Asesoria Juridica</t>
  </si>
  <si>
    <t>Fabricación de Estructura</t>
  </si>
  <si>
    <t>Reloj Checador de huella</t>
  </si>
  <si>
    <t>Tóners para Impresora</t>
  </si>
  <si>
    <t>Servicio de Mesajeria</t>
  </si>
  <si>
    <t>Cinta Masking tape 2"</t>
  </si>
  <si>
    <t>Pilas Duracell AAA 4pz</t>
  </si>
  <si>
    <t>Bolsas para la Basura</t>
  </si>
  <si>
    <t>Tarjeta Inalámbrica</t>
  </si>
  <si>
    <t>Pastel</t>
  </si>
  <si>
    <t>Tenedor Chico, Plato Pastelero</t>
  </si>
  <si>
    <t>Pila Alcalina AAA</t>
  </si>
  <si>
    <t>Matto. De Aires Acondicionados</t>
  </si>
  <si>
    <t>Enegia Electrica</t>
  </si>
  <si>
    <t>Auditoria a Estados Financieros</t>
  </si>
  <si>
    <t>Asesoria  de la PNT</t>
  </si>
  <si>
    <t>Asesoria Juridca</t>
  </si>
  <si>
    <t>Lavado Portatil, Despachadores de Gel y Toalla</t>
  </si>
  <si>
    <t>Termómero Infrarrojo</t>
  </si>
  <si>
    <t>Dispensador de Jabon</t>
  </si>
  <si>
    <t>Atomizadores, Liquido Sanitizante</t>
  </si>
  <si>
    <t>Instalacion de Ventanas</t>
  </si>
  <si>
    <t>Articulos de Cafeteria</t>
  </si>
  <si>
    <t>Vasos desechables</t>
  </si>
  <si>
    <t>Disinfectante aerosol</t>
  </si>
  <si>
    <t>Impresión de Lona de Públicidad</t>
  </si>
  <si>
    <t>Auditoria Externa a Matricula 2020-2021</t>
  </si>
  <si>
    <t>Soporte de Actualización CONTPAQ</t>
  </si>
  <si>
    <t>Desechables de Cocina</t>
  </si>
  <si>
    <t>Pago de Deducible</t>
  </si>
  <si>
    <t>Viaticos a la Cd. De México</t>
  </si>
  <si>
    <t>Auditoria a Estados Financieros 2019-2020</t>
  </si>
  <si>
    <t>Uniformes Para el Personal</t>
  </si>
  <si>
    <t>Renta de Copiadora</t>
  </si>
  <si>
    <t>Bateria Pick Ranger</t>
  </si>
  <si>
    <t>Suminstros de Laboratorio</t>
  </si>
  <si>
    <t>Agua embotellada</t>
  </si>
  <si>
    <t>Gorras para campaña publicitaria</t>
  </si>
  <si>
    <t>Persiana enrollable</t>
  </si>
  <si>
    <t>Perfil Tabular</t>
  </si>
  <si>
    <t>Anticongelnate Concentrado</t>
  </si>
  <si>
    <t>Carda tipo trenzada</t>
  </si>
  <si>
    <t>Compra de Pastel</t>
  </si>
  <si>
    <t>Interructor 1x30, Cable uso rudo, cinta aislante</t>
  </si>
  <si>
    <t>Cédula de acreditación como entidad de Cetificación</t>
  </si>
  <si>
    <t>Sevicio de Energia Electrica</t>
  </si>
  <si>
    <t>Comsumo de Combustible</t>
  </si>
  <si>
    <t>Bisagra Sandwich</t>
  </si>
  <si>
    <t>Compra de Articulos de Oficina</t>
  </si>
  <si>
    <t>Copias (pla alto volumen)</t>
  </si>
  <si>
    <t>Frigobar Whripool 5 pies</t>
  </si>
  <si>
    <t>Materiales de pintura</t>
  </si>
  <si>
    <t>Servicio de Banda Ancha</t>
  </si>
  <si>
    <t xml:space="preserve">Servicio de Sanitización </t>
  </si>
  <si>
    <t>Impresión de lona de publiciadad</t>
  </si>
  <si>
    <t>Auditoria externa a la matricula</t>
  </si>
  <si>
    <t>Garrafones de Agua Purificada</t>
  </si>
  <si>
    <t>Escalera de Tijera</t>
  </si>
  <si>
    <t>Manguera p/compresor 10m, Cople rápido</t>
  </si>
  <si>
    <t>Curso de habilidades digitales</t>
  </si>
  <si>
    <t>Servicios postales</t>
  </si>
  <si>
    <t>Servicio de mensajeria FedEX Express</t>
  </si>
  <si>
    <t>Cinta Tranparente</t>
  </si>
  <si>
    <t xml:space="preserve">Compra de alimentos  </t>
  </si>
  <si>
    <t>Bolsa negra mediana</t>
  </si>
  <si>
    <t>Paquete de botellas de agua 24 piezas</t>
  </si>
  <si>
    <t>Pija teck</t>
  </si>
  <si>
    <t>Candado, Portacandado</t>
  </si>
  <si>
    <t>Viaje de agua en pipa de 20 000 lts</t>
  </si>
  <si>
    <t>Asesoria  PNT</t>
  </si>
  <si>
    <t>Maniobras colocación de anuncio UTLP</t>
  </si>
  <si>
    <t>Cemento</t>
  </si>
  <si>
    <t>Aplicación de axamen de diaagóstico de habilidades</t>
  </si>
  <si>
    <t>Toner Samsung SCX-D6555A</t>
  </si>
  <si>
    <t>Tambor de Imagen SCX-R6555A/6</t>
  </si>
  <si>
    <t>Servicio de mensajeria DHL expréss</t>
  </si>
  <si>
    <t>Disco Compacto Sony</t>
  </si>
  <si>
    <t>Arena sernida, Plastico rollo negro 6mts</t>
  </si>
  <si>
    <t>Platico rollo negro</t>
  </si>
  <si>
    <t xml:space="preserve">Material y utiles de oficina </t>
  </si>
  <si>
    <t>Pija hexagonal1/4, Pija para metal 1/4</t>
  </si>
  <si>
    <t>Perfil Tabular R-200, Remachadora de 4 boquillas</t>
  </si>
  <si>
    <t>Soldadura, Broca para Concreto 1/4, Sierra Circular Madera, Taquetes de Plástico 3/8, Disco abrasivo de corte Metal 5"</t>
  </si>
  <si>
    <t>Llana lisa remaches 1 1"</t>
  </si>
  <si>
    <t>Bissagra Reforzada</t>
  </si>
  <si>
    <t>Triplay fino 1/2</t>
  </si>
  <si>
    <t>Chilillo Plateado autoroscable con alas 14 20x3 1/4</t>
  </si>
  <si>
    <t>Arrendamiento de SIAGE Periodo Mayo-Agosto 2021</t>
  </si>
  <si>
    <t>Arrendamiento de SIAGE-CLASS Periodo Mayo-Agosto 2021</t>
  </si>
  <si>
    <t>Articulos de Papeleria</t>
  </si>
  <si>
    <t>Archivero Metálico</t>
  </si>
  <si>
    <t>Cancelación Tick 12593 del CH-001  de fecha 10-06-2021</t>
  </si>
  <si>
    <t>Servicio de Energia Electrica</t>
  </si>
  <si>
    <t>Aquisición de vales de gasolina</t>
  </si>
  <si>
    <t>Renta de Espacio pulicitario</t>
  </si>
  <si>
    <t>Compra de agua purificada</t>
  </si>
  <si>
    <t>Servico de  banda ancha</t>
  </si>
  <si>
    <t>Premiación al  ganador del Torneo de Ajedrez</t>
  </si>
  <si>
    <t xml:space="preserve">Productos alimenticios </t>
  </si>
  <si>
    <t>Paquete de vasos, articulos de cafeteria</t>
  </si>
  <si>
    <t>Persianas enrollables</t>
  </si>
  <si>
    <t>Viaje de agua en pipa</t>
  </si>
  <si>
    <t>Servio de Telefonia</t>
  </si>
  <si>
    <t>Impresión en serigrafia con tinta dorada de folders</t>
  </si>
  <si>
    <t>Compr de vasos  y articulos de cafeteria</t>
  </si>
  <si>
    <t>Comisisones bancarias del mes de julio 2021</t>
  </si>
  <si>
    <t>Sandoval</t>
  </si>
  <si>
    <t xml:space="preserve">Ángel Guadalupe  </t>
  </si>
  <si>
    <t>Art. 42   Y Art. 53 Fracción I,  de la Ley de Adquisiciones, Arrendamientos y  Servicios del Sector Público y del Gobierno del Estado de B.C.S.</t>
  </si>
  <si>
    <t>EPA050708IQ8</t>
  </si>
  <si>
    <t>C248CE3EB5DA</t>
  </si>
  <si>
    <t>ASI1605039M6</t>
  </si>
  <si>
    <t>GFF550711KJA</t>
  </si>
  <si>
    <t>SASR7509098G8</t>
  </si>
  <si>
    <t>FEH9406230UG2</t>
  </si>
  <si>
    <t>CODN790906G50</t>
  </si>
  <si>
    <t>ALP170127PB8</t>
  </si>
  <si>
    <t>Restaurantes Grhin S de RL de C.V.</t>
  </si>
  <si>
    <t>Elecronica Pazeña S.A de C.V.</t>
  </si>
  <si>
    <t>Office Depot de México, S.A de C.V.</t>
  </si>
  <si>
    <t>Hambuerguesas Rapidas  Lomas S.A. de C.V.</t>
  </si>
  <si>
    <t>CFE Suminstros de Servicios Basicos</t>
  </si>
  <si>
    <t>Norwest Ingenieria y Negocios MX S.A de C.V.</t>
  </si>
  <si>
    <t>Asesoria en Seguridad Industrial</t>
  </si>
  <si>
    <t>Autimotriz Bajacal, S.A. de C.V.</t>
  </si>
  <si>
    <t>Nueva Wal Mart de México, S de R.L. de C.V.</t>
  </si>
  <si>
    <t>Grabados Fernando Fernandez S de R.L. de C.V.</t>
  </si>
  <si>
    <t>Federal Express Holdings México y Compañía SNC de C.V.</t>
  </si>
  <si>
    <t>Jesús Hermosillo Arteaga</t>
  </si>
  <si>
    <t>Carniceria el Sinaloense Suc. Mezquitito</t>
  </si>
  <si>
    <t>EL Arco La Paz, S.A. de C.V.</t>
  </si>
  <si>
    <t>DFK-Salgado &amp; Sánchez , S.C.</t>
  </si>
  <si>
    <t>FYMSA Baja Sur S de R.L. de C.V.</t>
  </si>
  <si>
    <t>Consejo de Acreditación en Ciencias Administrativas, Contables y Afines CACECA, A.C.</t>
  </si>
  <si>
    <t>Ecología &amp; Movimiento S.A. de C.V.</t>
  </si>
  <si>
    <t>Medrano</t>
  </si>
  <si>
    <t>Toledo</t>
  </si>
  <si>
    <t>López</t>
  </si>
  <si>
    <t>Jessiel</t>
  </si>
  <si>
    <t>Bexxy Karely</t>
  </si>
  <si>
    <t>Angel Guadalupe</t>
  </si>
  <si>
    <t>Ramón Orlando</t>
  </si>
  <si>
    <t>Salaices</t>
  </si>
  <si>
    <t>Zarmeño</t>
  </si>
  <si>
    <t>Rocha</t>
  </si>
  <si>
    <t>Sotelo</t>
  </si>
  <si>
    <t>Norman Evaldo</t>
  </si>
  <si>
    <t>Cossio</t>
  </si>
  <si>
    <t>Dominguez</t>
  </si>
  <si>
    <t>Jes´sus</t>
  </si>
  <si>
    <t>ASA8502289Z2</t>
  </si>
  <si>
    <t>CSSI60330CP7</t>
  </si>
  <si>
    <t>ROPA830415DJ4</t>
  </si>
  <si>
    <t>MATA60081173H9</t>
  </si>
  <si>
    <t>GAAR780226345</t>
  </si>
  <si>
    <t>CAE940722KN1</t>
  </si>
  <si>
    <t>MPB9805139D0</t>
  </si>
  <si>
    <t>ORM150429HN4</t>
  </si>
  <si>
    <t>BFI8106298B0</t>
  </si>
  <si>
    <t>SSI000605-I62</t>
  </si>
  <si>
    <t>Auto Servicio Airapi, S.A de C.V.</t>
  </si>
  <si>
    <t>Telefonos ded México, S.A.B. de C.V.</t>
  </si>
  <si>
    <t>Clavo Ferreteria S.A. de C.V.</t>
  </si>
  <si>
    <t>Instituto Mexicano de la Propiedad Rural</t>
  </si>
  <si>
    <t>RALSI SA DE CV</t>
  </si>
  <si>
    <t>Distribuidora Arca Continental. S. de R.L de C.V.</t>
  </si>
  <si>
    <t>DFK-Salgado &amp; Sanchez SC</t>
  </si>
  <si>
    <t>Norwest Ingenieria y Negocios MX, S.A. de C.V.</t>
  </si>
  <si>
    <t>Strategics de México, S.A de C.V.</t>
  </si>
  <si>
    <t>Consejo de Acreditación de la Enseñanza de la Ingenieria, A.C.</t>
  </si>
  <si>
    <t>Municipio de la Paz, B.C.S.</t>
  </si>
  <si>
    <t>Operadora Restaurantera MAK, S.A. de C.V.</t>
  </si>
  <si>
    <t>Bocadillos Finos, S.A. de C.V.</t>
  </si>
  <si>
    <t>Servicios Sinaloenses S.A. de C.V.</t>
  </si>
  <si>
    <t>Ana Isabel</t>
  </si>
  <si>
    <t>Martín</t>
  </si>
  <si>
    <t>Gámez</t>
  </si>
  <si>
    <t>Tamaño</t>
  </si>
  <si>
    <t>Amador</t>
  </si>
  <si>
    <t>Rocio</t>
  </si>
  <si>
    <t>Ángel Guadalupe</t>
  </si>
  <si>
    <t>CSSI160330CP7</t>
  </si>
  <si>
    <t>ANU050323FW9</t>
  </si>
  <si>
    <t>AME880912I89</t>
  </si>
  <si>
    <t>AER990218E83</t>
  </si>
  <si>
    <t>RGS050712G39</t>
  </si>
  <si>
    <t>CFE Sumistrador de Servicios Básicos</t>
  </si>
  <si>
    <t>Radio Movil Dipsa, S.A. de C.V.</t>
  </si>
  <si>
    <t>Telefonos de México, S.A.B. de C.V.</t>
  </si>
  <si>
    <t>Asociación Nacional de Universidades</t>
  </si>
  <si>
    <t>Aerovias de México, S.A. de C.V.</t>
  </si>
  <si>
    <t>Arecomidas, S.A. de C.V.</t>
  </si>
  <si>
    <t>Romanos Grill Satelite S.A. de C.V.</t>
  </si>
  <si>
    <t>Mondragón</t>
  </si>
  <si>
    <t>Compra de Desechables</t>
  </si>
  <si>
    <t>Microfibra amarilla</t>
  </si>
  <si>
    <t>Lija</t>
  </si>
  <si>
    <t>Cargador de Baterias AA/AAA</t>
  </si>
  <si>
    <t>Piola Negra, Lija P/Plomero, Cople</t>
  </si>
  <si>
    <t>Bolsa de Plástico</t>
  </si>
  <si>
    <t>Artículos Desechables</t>
  </si>
  <si>
    <t>Foder Oficio Rosa C100 SIG</t>
  </si>
  <si>
    <t>Libro de Florete de Actas, Memoria USB</t>
  </si>
  <si>
    <t>Toner Kyocera TK-1152 Negro</t>
  </si>
  <si>
    <t>Cartucho Negro HP CF210A 131A</t>
  </si>
  <si>
    <t>Elaboración e Instalacion de calcomanías</t>
  </si>
  <si>
    <t>Material Electrico</t>
  </si>
  <si>
    <t>Cable UTLP FTP</t>
  </si>
  <si>
    <t>Señalética Covit-19</t>
  </si>
  <si>
    <t>Mantenimiento de Vehiculo Pick Ranger</t>
  </si>
  <si>
    <t>Toldo de 3x3</t>
  </si>
  <si>
    <t>Nueces, Semillas y Refrescos</t>
  </si>
  <si>
    <t>Servicios de gestón de Google</t>
  </si>
  <si>
    <t>Garrafones de Agua Purificada 20Lts</t>
  </si>
  <si>
    <t xml:space="preserve">hojas bese, Titulos de TSU, Títulos </t>
  </si>
  <si>
    <t>Mantenimiento de Ares Acondicionados</t>
  </si>
  <si>
    <t>Curso de habilidades Digitales</t>
  </si>
  <si>
    <t>Reparación de soporte técnico</t>
  </si>
  <si>
    <t>Auditoria a la Matrícula 2020-2021</t>
  </si>
  <si>
    <t>Asesoria PNT</t>
  </si>
  <si>
    <t>Viaje de agua en pipa de 20,000.00 LTS</t>
  </si>
  <si>
    <t>Guias Prepagadas</t>
  </si>
  <si>
    <t>Broca alta 5/16</t>
  </si>
  <si>
    <t>Thinner doal, Punta magnética 3/8</t>
  </si>
  <si>
    <t>Navaja 1 solo filo</t>
  </si>
  <si>
    <t>Aceite p/mop, Atomizador 1/2</t>
  </si>
  <si>
    <t>Pila duracell 9v</t>
  </si>
  <si>
    <t>Carne Paleta Nacional</t>
  </si>
  <si>
    <t>Entrega de Paquetes Pequeños</t>
  </si>
  <si>
    <t>Cinta Scotch</t>
  </si>
  <si>
    <t>Aguacate, Cebolla blanca, Chile jala peño, Chile serrano, Etc.</t>
  </si>
  <si>
    <t>Carbón</t>
  </si>
  <si>
    <t>USB kingston Data Traveler, 32GB</t>
  </si>
  <si>
    <t xml:space="preserve">Adata azul, Cable USB </t>
  </si>
  <si>
    <t>Toner color Negro, HP 206X</t>
  </si>
  <si>
    <t>Fotocelda para Led, Contacto para fotocelda, Reflector 200w, Cable uso rudo 2*12</t>
  </si>
  <si>
    <t>Auditoria Estados Financieros 2021</t>
  </si>
  <si>
    <t>Copias (Plan alto Volumen)</t>
  </si>
  <si>
    <t>Galvateja 12, Soldadura, Disco laminado grano 60</t>
  </si>
  <si>
    <t>Galvateja, Perfil tabular, Soldadura, Fija Autorroscable, Disco laminado</t>
  </si>
  <si>
    <t>Tóner color Negro CE320A</t>
  </si>
  <si>
    <t>Complemento Acreditación del Programa Educativo TSU, Desarrollo de Negocios área Mercadotecnia</t>
  </si>
  <si>
    <t>Servicio Telcel (Banda Ancha)</t>
  </si>
  <si>
    <t>Recolección de Basura</t>
  </si>
  <si>
    <t>Gasolina Premium</t>
  </si>
  <si>
    <t>Soporte Técnicoal Reloj Checador</t>
  </si>
  <si>
    <t>Pija de Madera</t>
  </si>
  <si>
    <t>Guasa Plana, Taquete PVC, Grapa Cable</t>
  </si>
  <si>
    <t>Revisión de Documentación</t>
  </si>
  <si>
    <t>Cinta Señal, Cinta Masking</t>
  </si>
  <si>
    <t>Breaker 1x20, Conector Romex 1/2, Cinta Aislante</t>
  </si>
  <si>
    <t>Broca P/Concreto</t>
  </si>
  <si>
    <t>Cable de Uso Rudo</t>
  </si>
  <si>
    <t>Cinta Señal 18M</t>
  </si>
  <si>
    <t>Agua Purificada, Nuez Mixta, Refresco Lata</t>
  </si>
  <si>
    <t>Thinner, Pimex Primario Blanco</t>
  </si>
  <si>
    <t>Disel Automotriz</t>
  </si>
  <si>
    <t>Garrafones de Agua Purificada 20 LTS</t>
  </si>
  <si>
    <t>Copias (plan alto volumen)</t>
  </si>
  <si>
    <t>Viaje de Agua en Pipa de 20,000 lts</t>
  </si>
  <si>
    <t>Charolas, Tenedores</t>
  </si>
  <si>
    <t>Carda Circular Truper</t>
  </si>
  <si>
    <t>Mtto. O Reparación de Plomeria</t>
  </si>
  <si>
    <t>Entrega local de Cartas y Paquetes Pequeños</t>
  </si>
  <si>
    <t>Plaster ring 4x4, Apagador Levinton, Tomacorriente Levinton, Cable # 12, Tapa Leviton P/Toma y Apagador</t>
  </si>
  <si>
    <t>Cinta Señal 18m</t>
  </si>
  <si>
    <t>Cable  Lightnig</t>
  </si>
  <si>
    <t>Reservación</t>
  </si>
  <si>
    <t>Matto. Correctivo de Unidad UPS</t>
  </si>
  <si>
    <t>Articulos de Papaleria</t>
  </si>
  <si>
    <t>Servicio de Implementción de Sitio WEB</t>
  </si>
  <si>
    <t>Servicio de Gestión de Google</t>
  </si>
  <si>
    <t>Taller Evaluación Externa</t>
  </si>
  <si>
    <t>Transportes de Pasajeros, Tarifa Única</t>
  </si>
  <si>
    <t>Viaticos a CD MX 29-11- AL 01 12 -2021</t>
  </si>
  <si>
    <t>Protectores de hojas, hojas, blancas, Cuaderno de Notas, Toner para impresora 201 A negro, Carpeta Blanca, Engrapadora, Boligrafo Azul, Folders, Marcador Azul</t>
  </si>
  <si>
    <t>Toner HP CF400A Negro, Toner HP CF401A CYAN</t>
  </si>
  <si>
    <t>Ciel Agua Purificada</t>
  </si>
  <si>
    <t>Cuota Ordinaria ANUT 2021</t>
  </si>
  <si>
    <t>Pasaje Aéreos</t>
  </si>
  <si>
    <t>Copias (Plan Alto Volumen)</t>
  </si>
  <si>
    <t>Viaje de agua en pipa de 20,000 Lts</t>
  </si>
  <si>
    <t>Viaticos en País</t>
  </si>
  <si>
    <t>Actualización de Contpaq Nominas</t>
  </si>
  <si>
    <t>Consumos de Alimentos</t>
  </si>
  <si>
    <t>Arrendamiento de SIAGE periodo Septiembre-Diciembre 2021</t>
  </si>
  <si>
    <t>Acédemico</t>
  </si>
  <si>
    <t>Servicios de importación de correos a Google</t>
  </si>
  <si>
    <t>Provision de Energia Electrica</t>
  </si>
  <si>
    <t>Provision de Servicio Telefonico</t>
  </si>
  <si>
    <t>Académico</t>
  </si>
  <si>
    <t>Academico</t>
  </si>
  <si>
    <t>Subdirección de Servicios Administrativos, Servicios Escolares y Area Académica</t>
  </si>
  <si>
    <t>Coordinador de Gastronomia</t>
  </si>
  <si>
    <t>Subdirección de Servicios Escolares</t>
  </si>
  <si>
    <t>Dirección Académica</t>
  </si>
  <si>
    <t>Coordinacion de Carrera</t>
  </si>
  <si>
    <t>006</t>
  </si>
  <si>
    <t>232</t>
  </si>
  <si>
    <t>007</t>
  </si>
  <si>
    <t>233</t>
  </si>
  <si>
    <t>219</t>
  </si>
  <si>
    <t>234</t>
  </si>
  <si>
    <t>220</t>
  </si>
  <si>
    <t>222</t>
  </si>
  <si>
    <t>037</t>
  </si>
  <si>
    <t>235</t>
  </si>
  <si>
    <t>223</t>
  </si>
  <si>
    <t>S/N</t>
  </si>
  <si>
    <t>236</t>
  </si>
  <si>
    <t>224</t>
  </si>
  <si>
    <t>036</t>
  </si>
  <si>
    <t>035</t>
  </si>
  <si>
    <t>215A</t>
  </si>
  <si>
    <t>1,2, Y3</t>
  </si>
  <si>
    <t>4,5 Y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</si>
</sst>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/>
    <xf numFmtId="0" fontId="0" fillId="3" borderId="0" xfId="0" applyFill="1" applyAlignment="1"/>
    <xf numFmtId="0" fontId="0" fillId="0" borderId="0" xfId="1" applyNumberFormat="1" applyFont="1"/>
    <xf numFmtId="0" fontId="0" fillId="3" borderId="0" xfId="0" applyFill="1" applyAlignment="1">
      <alignment vertical="center" wrapText="1"/>
    </xf>
    <xf numFmtId="0" fontId="0" fillId="0" borderId="0" xfId="0" applyAlignment="1"/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 vertical="center"/>
    </xf>
    <xf numFmtId="0" fontId="0" fillId="3" borderId="0" xfId="0" applyFill="1" applyBorder="1"/>
    <xf numFmtId="0" fontId="0" fillId="0" borderId="0" xfId="0"/>
    <xf numFmtId="0" fontId="0" fillId="3" borderId="0" xfId="1" applyNumberFormat="1" applyFont="1" applyFill="1"/>
    <xf numFmtId="0" fontId="0" fillId="3" borderId="0" xfId="1" applyNumberFormat="1" applyFont="1" applyFill="1" applyBorder="1"/>
    <xf numFmtId="0" fontId="0" fillId="3" borderId="0" xfId="1" applyNumberFormat="1" applyFont="1" applyFill="1" applyBorder="1" applyAlignment="1">
      <alignment vertical="center"/>
    </xf>
    <xf numFmtId="0" fontId="0" fillId="3" borderId="0" xfId="1" applyNumberFormat="1" applyFont="1" applyFill="1" applyBorder="1" applyAlignment="1"/>
    <xf numFmtId="0" fontId="0" fillId="3" borderId="0" xfId="1" applyNumberFormat="1" applyFont="1" applyFill="1" applyAlignment="1">
      <alignment horizontal="right"/>
    </xf>
    <xf numFmtId="0" fontId="0" fillId="5" borderId="0" xfId="0" applyFill="1"/>
    <xf numFmtId="0" fontId="0" fillId="5" borderId="0" xfId="1" applyNumberFormat="1" applyFont="1" applyFill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2" fillId="4" borderId="2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0" fontId="0" fillId="0" borderId="0" xfId="0"/>
    <xf numFmtId="0" fontId="0" fillId="6" borderId="0" xfId="1" applyNumberFormat="1" applyFont="1" applyFill="1"/>
    <xf numFmtId="44" fontId="0" fillId="0" borderId="0" xfId="1" applyFont="1"/>
    <xf numFmtId="0" fontId="0" fillId="0" borderId="0" xfId="0" applyBorder="1" applyAlignment="1">
      <alignment horizontal="justify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14" fontId="0" fillId="0" borderId="3" xfId="0" applyNumberFormat="1" applyFill="1" applyBorder="1"/>
    <xf numFmtId="0" fontId="0" fillId="0" borderId="3" xfId="0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justify" vertical="center"/>
    </xf>
    <xf numFmtId="14" fontId="0" fillId="0" borderId="0" xfId="0" applyNumberFormat="1" applyFill="1"/>
    <xf numFmtId="0" fontId="0" fillId="0" borderId="0" xfId="0" applyFill="1" applyAlignment="1">
      <alignment horizontal="center" wrapText="1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justify" vertical="top"/>
    </xf>
    <xf numFmtId="4" fontId="0" fillId="0" borderId="0" xfId="0" applyNumberFormat="1" applyFill="1" applyBorder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1" applyNumberFormat="1" applyFont="1" applyFill="1"/>
    <xf numFmtId="4" fontId="0" fillId="0" borderId="4" xfId="0" applyNumberFormat="1" applyFill="1" applyBorder="1"/>
    <xf numFmtId="0" fontId="0" fillId="0" borderId="0" xfId="0"/>
    <xf numFmtId="0" fontId="0" fillId="0" borderId="0" xfId="0" applyFill="1" applyBorder="1" applyAlignment="1">
      <alignment wrapText="1"/>
    </xf>
    <xf numFmtId="14" fontId="0" fillId="0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4" fontId="0" fillId="5" borderId="0" xfId="0" applyNumberForma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4" fontId="0" fillId="0" borderId="0" xfId="1" applyNumberFormat="1" applyFont="1" applyAlignment="1">
      <alignment horizontal="right"/>
    </xf>
    <xf numFmtId="14" fontId="0" fillId="5" borderId="0" xfId="0" applyNumberFormat="1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areno/Documents/PNT%202021/PNT%202021%201er%20Trimestre/FRACCION%2028/F%2028B%201er%20Trimestre%202021%20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0387"/>
      <sheetName val="Tabla_470372"/>
      <sheetName val="Hidden_1_Tabla_470372"/>
      <sheetName val="Tabla_47038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38"/>
  <sheetViews>
    <sheetView tabSelected="1" topLeftCell="AF66" zoomScale="70" zoomScaleNormal="70" workbookViewId="0">
      <selection activeCell="AL80" sqref="AL80"/>
    </sheetView>
  </sheetViews>
  <sheetFormatPr baseColWidth="10" defaultColWidth="9.109375" defaultRowHeight="14.4" x14ac:dyDescent="0.3"/>
  <cols>
    <col min="1" max="1" width="8" style="37" bestFit="1" customWidth="1"/>
    <col min="2" max="2" width="36.44140625" style="37" bestFit="1" customWidth="1"/>
    <col min="3" max="3" width="38.44140625" bestFit="1" customWidth="1"/>
    <col min="4" max="4" width="28.6640625" style="37" bestFit="1" customWidth="1"/>
    <col min="5" max="5" width="16.33203125" style="37" bestFit="1" customWidth="1"/>
    <col min="6" max="6" width="32.88671875" bestFit="1" customWidth="1"/>
    <col min="7" max="7" width="53.44140625" bestFit="1" customWidth="1"/>
    <col min="8" max="8" width="65.88671875" bestFit="1" customWidth="1"/>
    <col min="9" max="9" width="100.44140625" bestFit="1" customWidth="1"/>
    <col min="10" max="10" width="59.88671875" customWidth="1"/>
    <col min="11" max="11" width="76.33203125" style="37" bestFit="1" customWidth="1"/>
    <col min="12" max="12" width="22.44140625" bestFit="1" customWidth="1"/>
    <col min="13" max="13" width="26.33203125" bestFit="1" customWidth="1"/>
    <col min="14" max="14" width="28.109375" bestFit="1" customWidth="1"/>
    <col min="15" max="15" width="85.6640625" customWidth="1"/>
    <col min="16" max="16" width="69" style="37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4414062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46.33203125" style="4" customWidth="1"/>
    <col min="35" max="35" width="44.109375" style="37" bestFit="1" customWidth="1"/>
    <col min="36" max="36" width="30.33203125" bestFit="1" customWidth="1"/>
    <col min="37" max="37" width="16.44140625" style="37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style="37" bestFit="1" customWidth="1"/>
    <col min="45" max="45" width="35.33203125" bestFit="1" customWidth="1"/>
    <col min="46" max="46" width="26.44140625" style="37" customWidth="1"/>
    <col min="47" max="47" width="17.109375" bestFit="1" customWidth="1"/>
    <col min="48" max="48" width="85" bestFit="1" customWidth="1"/>
    <col min="49" max="49" width="74.4414062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4414062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44140625" bestFit="1" customWidth="1"/>
    <col min="63" max="63" width="73.109375" style="37" bestFit="1" customWidth="1"/>
    <col min="64" max="64" width="17.44140625" style="37" bestFit="1" customWidth="1"/>
    <col min="65" max="65" width="20" style="37" bestFit="1" customWidth="1"/>
    <col min="66" max="66" width="8" bestFit="1" customWidth="1"/>
  </cols>
  <sheetData>
    <row r="1" spans="1:66" hidden="1" x14ac:dyDescent="0.3">
      <c r="A1" s="37" t="s">
        <v>0</v>
      </c>
    </row>
    <row r="2" spans="1:66" x14ac:dyDescent="0.3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66" x14ac:dyDescent="0.3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66" hidden="1" x14ac:dyDescent="0.3">
      <c r="A4" s="37" t="s">
        <v>7</v>
      </c>
      <c r="B4" s="37" t="s">
        <v>8</v>
      </c>
      <c r="C4" t="s">
        <v>8</v>
      </c>
      <c r="D4" s="37" t="s">
        <v>9</v>
      </c>
      <c r="E4" s="37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s="37" t="s">
        <v>12</v>
      </c>
      <c r="L4" t="s">
        <v>10</v>
      </c>
      <c r="M4" t="s">
        <v>10</v>
      </c>
      <c r="N4" t="s">
        <v>10</v>
      </c>
      <c r="O4" t="s">
        <v>10</v>
      </c>
      <c r="P4" s="37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4" t="s">
        <v>10</v>
      </c>
      <c r="AI4" s="37" t="s">
        <v>10</v>
      </c>
      <c r="AJ4" t="s">
        <v>7</v>
      </c>
      <c r="AK4" s="37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s="37" t="s">
        <v>7</v>
      </c>
      <c r="AS4" t="s">
        <v>7</v>
      </c>
      <c r="AT4" s="37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s="37" t="s">
        <v>10</v>
      </c>
      <c r="BL4" s="37" t="s">
        <v>8</v>
      </c>
      <c r="BM4" s="37" t="s">
        <v>14</v>
      </c>
      <c r="BN4" t="s">
        <v>15</v>
      </c>
    </row>
    <row r="5" spans="1:66" hidden="1" x14ac:dyDescent="0.3">
      <c r="A5" s="37" t="s">
        <v>16</v>
      </c>
      <c r="B5" s="37" t="s">
        <v>17</v>
      </c>
      <c r="C5" t="s">
        <v>18</v>
      </c>
      <c r="D5" s="37" t="s">
        <v>19</v>
      </c>
      <c r="E5" s="37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37" t="s">
        <v>26</v>
      </c>
      <c r="L5" t="s">
        <v>27</v>
      </c>
      <c r="M5" t="s">
        <v>28</v>
      </c>
      <c r="N5" t="s">
        <v>29</v>
      </c>
      <c r="O5" t="s">
        <v>30</v>
      </c>
      <c r="P5" s="37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4" t="s">
        <v>49</v>
      </c>
      <c r="AI5" s="37" t="s">
        <v>50</v>
      </c>
      <c r="AJ5" t="s">
        <v>51</v>
      </c>
      <c r="AK5" s="37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s="37" t="s">
        <v>59</v>
      </c>
      <c r="AS5" t="s">
        <v>60</v>
      </c>
      <c r="AT5" s="37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s="37" t="s">
        <v>78</v>
      </c>
      <c r="BL5" s="37" t="s">
        <v>79</v>
      </c>
      <c r="BM5" s="37" t="s">
        <v>80</v>
      </c>
      <c r="BN5" t="s">
        <v>81</v>
      </c>
    </row>
    <row r="6" spans="1:66" x14ac:dyDescent="0.3">
      <c r="A6" s="94" t="s">
        <v>82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</row>
    <row r="7" spans="1:66" ht="27" x14ac:dyDescent="0.3">
      <c r="A7" s="46" t="s">
        <v>83</v>
      </c>
      <c r="B7" s="46" t="s">
        <v>84</v>
      </c>
      <c r="C7" s="46" t="s">
        <v>85</v>
      </c>
      <c r="D7" s="46" t="s">
        <v>86</v>
      </c>
      <c r="E7" s="46" t="s">
        <v>87</v>
      </c>
      <c r="F7" s="46" t="s">
        <v>88</v>
      </c>
      <c r="G7" s="46" t="s">
        <v>89</v>
      </c>
      <c r="H7" s="46" t="s">
        <v>90</v>
      </c>
      <c r="I7" s="46" t="s">
        <v>91</v>
      </c>
      <c r="J7" s="46" t="s">
        <v>92</v>
      </c>
      <c r="K7" s="46" t="s">
        <v>93</v>
      </c>
      <c r="L7" s="46" t="s">
        <v>94</v>
      </c>
      <c r="M7" s="46" t="s">
        <v>95</v>
      </c>
      <c r="N7" s="46" t="s">
        <v>96</v>
      </c>
      <c r="O7" s="46" t="s">
        <v>97</v>
      </c>
      <c r="P7" s="46" t="s">
        <v>98</v>
      </c>
      <c r="Q7" s="46" t="s">
        <v>99</v>
      </c>
      <c r="R7" s="46" t="s">
        <v>100</v>
      </c>
      <c r="S7" s="46" t="s">
        <v>101</v>
      </c>
      <c r="T7" s="46" t="s">
        <v>102</v>
      </c>
      <c r="U7" s="46" t="s">
        <v>103</v>
      </c>
      <c r="V7" s="46" t="s">
        <v>104</v>
      </c>
      <c r="W7" s="46" t="s">
        <v>105</v>
      </c>
      <c r="X7" s="46" t="s">
        <v>106</v>
      </c>
      <c r="Y7" s="46" t="s">
        <v>107</v>
      </c>
      <c r="Z7" s="46" t="s">
        <v>108</v>
      </c>
      <c r="AA7" s="46" t="s">
        <v>109</v>
      </c>
      <c r="AB7" s="46" t="s">
        <v>110</v>
      </c>
      <c r="AC7" s="46" t="s">
        <v>111</v>
      </c>
      <c r="AD7" s="46" t="s">
        <v>112</v>
      </c>
      <c r="AE7" s="46" t="s">
        <v>113</v>
      </c>
      <c r="AF7" s="46" t="s">
        <v>114</v>
      </c>
      <c r="AG7" s="46" t="s">
        <v>115</v>
      </c>
      <c r="AH7" s="49" t="s">
        <v>116</v>
      </c>
      <c r="AI7" s="46" t="s">
        <v>117</v>
      </c>
      <c r="AJ7" s="46" t="s">
        <v>118</v>
      </c>
      <c r="AK7" s="46" t="s">
        <v>119</v>
      </c>
      <c r="AL7" s="46" t="s">
        <v>120</v>
      </c>
      <c r="AM7" s="46" t="s">
        <v>121</v>
      </c>
      <c r="AN7" s="46" t="s">
        <v>122</v>
      </c>
      <c r="AO7" s="46" t="s">
        <v>123</v>
      </c>
      <c r="AP7" s="46" t="s">
        <v>124</v>
      </c>
      <c r="AQ7" s="46" t="s">
        <v>125</v>
      </c>
      <c r="AR7" s="46" t="s">
        <v>126</v>
      </c>
      <c r="AS7" s="46" t="s">
        <v>127</v>
      </c>
      <c r="AT7" s="46" t="s">
        <v>128</v>
      </c>
      <c r="AU7" s="46" t="s">
        <v>129</v>
      </c>
      <c r="AV7" s="46" t="s">
        <v>130</v>
      </c>
      <c r="AW7" s="46" t="s">
        <v>131</v>
      </c>
      <c r="AX7" s="46" t="s">
        <v>132</v>
      </c>
      <c r="AY7" s="46" t="s">
        <v>133</v>
      </c>
      <c r="AZ7" s="46" t="s">
        <v>134</v>
      </c>
      <c r="BA7" s="46" t="s">
        <v>135</v>
      </c>
      <c r="BB7" s="46" t="s">
        <v>136</v>
      </c>
      <c r="BC7" s="46" t="s">
        <v>137</v>
      </c>
      <c r="BD7" s="46" t="s">
        <v>138</v>
      </c>
      <c r="BE7" s="46" t="s">
        <v>139</v>
      </c>
      <c r="BF7" s="46" t="s">
        <v>140</v>
      </c>
      <c r="BG7" s="46" t="s">
        <v>141</v>
      </c>
      <c r="BH7" s="46" t="s">
        <v>142</v>
      </c>
      <c r="BI7" s="46" t="s">
        <v>143</v>
      </c>
      <c r="BJ7" s="46" t="s">
        <v>144</v>
      </c>
      <c r="BK7" s="46" t="s">
        <v>145</v>
      </c>
      <c r="BL7" s="46" t="s">
        <v>146</v>
      </c>
      <c r="BM7" s="46" t="s">
        <v>147</v>
      </c>
      <c r="BN7" s="46" t="s">
        <v>148</v>
      </c>
    </row>
    <row r="8" spans="1:66" s="67" customFormat="1" ht="28.8" x14ac:dyDescent="0.3">
      <c r="A8" s="59">
        <v>2021</v>
      </c>
      <c r="B8" s="74">
        <v>44470</v>
      </c>
      <c r="C8" s="74">
        <v>44561</v>
      </c>
      <c r="D8" s="59" t="s">
        <v>149</v>
      </c>
      <c r="E8" s="60" t="s">
        <v>153</v>
      </c>
      <c r="F8" s="62"/>
      <c r="G8" s="62"/>
      <c r="H8" s="71" t="s">
        <v>1249</v>
      </c>
      <c r="I8" s="63"/>
      <c r="J8" s="63" t="s">
        <v>1416</v>
      </c>
      <c r="K8" s="60">
        <v>593</v>
      </c>
      <c r="L8" s="63"/>
      <c r="M8" s="63"/>
      <c r="N8" s="63"/>
      <c r="O8" s="63" t="s">
        <v>747</v>
      </c>
      <c r="P8" s="60" t="s">
        <v>290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4"/>
      <c r="AD8" s="64"/>
      <c r="AE8" s="63"/>
      <c r="AF8" s="63"/>
      <c r="AG8" s="63"/>
      <c r="AH8" s="58" t="s">
        <v>904</v>
      </c>
      <c r="AI8" s="65" t="s">
        <v>292</v>
      </c>
      <c r="AJ8" s="60" t="s">
        <v>1438</v>
      </c>
      <c r="AK8" s="61">
        <v>44525</v>
      </c>
      <c r="AL8" s="63"/>
      <c r="AM8" s="63"/>
      <c r="AN8" s="66">
        <v>907.5</v>
      </c>
      <c r="AO8" s="66">
        <v>1052.7</v>
      </c>
      <c r="AP8" s="63"/>
      <c r="AQ8" s="63"/>
      <c r="AR8" s="60" t="s">
        <v>293</v>
      </c>
      <c r="AS8" s="63"/>
      <c r="AT8" s="60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0" t="s">
        <v>295</v>
      </c>
      <c r="BL8" s="74">
        <v>44241</v>
      </c>
      <c r="BM8" s="61">
        <v>44561</v>
      </c>
      <c r="BN8" s="63"/>
    </row>
    <row r="9" spans="1:66" s="67" customFormat="1" ht="28.8" x14ac:dyDescent="0.3">
      <c r="A9" s="59">
        <v>2021</v>
      </c>
      <c r="B9" s="74">
        <v>44470</v>
      </c>
      <c r="C9" s="74">
        <v>44561</v>
      </c>
      <c r="D9" s="59" t="s">
        <v>149</v>
      </c>
      <c r="E9" s="59" t="s">
        <v>155</v>
      </c>
      <c r="F9" s="84"/>
      <c r="G9" s="84"/>
      <c r="H9" s="71" t="s">
        <v>1249</v>
      </c>
      <c r="I9" s="58"/>
      <c r="J9" s="58" t="s">
        <v>429</v>
      </c>
      <c r="K9" s="59">
        <v>594</v>
      </c>
      <c r="L9" s="58"/>
      <c r="M9" s="58"/>
      <c r="N9" s="58"/>
      <c r="O9" s="58" t="s">
        <v>1327</v>
      </c>
      <c r="P9" s="59" t="s">
        <v>1322</v>
      </c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85"/>
      <c r="AD9" s="85"/>
      <c r="AE9" s="58"/>
      <c r="AF9" s="58"/>
      <c r="AG9" s="58"/>
      <c r="AH9" s="58" t="s">
        <v>902</v>
      </c>
      <c r="AI9" s="76" t="s">
        <v>292</v>
      </c>
      <c r="AJ9" s="59" t="s">
        <v>1439</v>
      </c>
      <c r="AK9" s="74">
        <v>44535</v>
      </c>
      <c r="AL9" s="58"/>
      <c r="AM9" s="58"/>
      <c r="AN9" s="75">
        <v>28056</v>
      </c>
      <c r="AO9" s="75">
        <v>32546</v>
      </c>
      <c r="AP9" s="58"/>
      <c r="AQ9" s="58"/>
      <c r="AR9" s="68" t="s">
        <v>293</v>
      </c>
      <c r="AS9" s="58"/>
      <c r="AT9" s="59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9" t="s">
        <v>295</v>
      </c>
      <c r="BL9" s="74">
        <v>44241</v>
      </c>
      <c r="BM9" s="74">
        <v>44561</v>
      </c>
      <c r="BN9" s="58"/>
    </row>
    <row r="10" spans="1:66" s="67" customFormat="1" ht="28.8" x14ac:dyDescent="0.3">
      <c r="A10" s="59">
        <v>2021</v>
      </c>
      <c r="B10" s="74">
        <v>44470</v>
      </c>
      <c r="C10" s="74">
        <v>44561</v>
      </c>
      <c r="D10" s="59" t="s">
        <v>149</v>
      </c>
      <c r="E10" s="59" t="s">
        <v>155</v>
      </c>
      <c r="F10" s="84"/>
      <c r="G10" s="84"/>
      <c r="H10" s="71" t="s">
        <v>1249</v>
      </c>
      <c r="I10" s="58"/>
      <c r="J10" s="58" t="s">
        <v>1417</v>
      </c>
      <c r="K10" s="59">
        <v>595</v>
      </c>
      <c r="L10" s="58" t="s">
        <v>673</v>
      </c>
      <c r="M10" s="58" t="s">
        <v>1316</v>
      </c>
      <c r="N10" s="58" t="s">
        <v>1318</v>
      </c>
      <c r="O10" s="58"/>
      <c r="P10" s="59" t="s">
        <v>409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85"/>
      <c r="AD10" s="85"/>
      <c r="AE10" s="58"/>
      <c r="AF10" s="58"/>
      <c r="AG10" s="58"/>
      <c r="AH10" s="58" t="s">
        <v>904</v>
      </c>
      <c r="AI10" s="76" t="s">
        <v>292</v>
      </c>
      <c r="AJ10" s="59" t="s">
        <v>1440</v>
      </c>
      <c r="AK10" s="74">
        <v>44540</v>
      </c>
      <c r="AL10" s="58"/>
      <c r="AM10" s="58"/>
      <c r="AN10" s="75">
        <v>4770</v>
      </c>
      <c r="AO10" s="75">
        <v>5533.2</v>
      </c>
      <c r="AP10" s="58"/>
      <c r="AQ10" s="58"/>
      <c r="AR10" s="68" t="s">
        <v>293</v>
      </c>
      <c r="AS10" s="58"/>
      <c r="AT10" s="59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9" t="s">
        <v>295</v>
      </c>
      <c r="BL10" s="74">
        <v>44241</v>
      </c>
      <c r="BM10" s="74">
        <v>44561</v>
      </c>
      <c r="BN10" s="58"/>
    </row>
    <row r="11" spans="1:66" s="67" customFormat="1" ht="28.8" x14ac:dyDescent="0.3">
      <c r="A11" s="59">
        <v>2021</v>
      </c>
      <c r="B11" s="74">
        <v>44470</v>
      </c>
      <c r="C11" s="74">
        <v>44561</v>
      </c>
      <c r="D11" s="59" t="s">
        <v>149</v>
      </c>
      <c r="E11" s="59" t="s">
        <v>155</v>
      </c>
      <c r="F11" s="84"/>
      <c r="G11" s="84"/>
      <c r="H11" s="71" t="s">
        <v>1249</v>
      </c>
      <c r="I11" s="58"/>
      <c r="J11" s="58" t="s">
        <v>1383</v>
      </c>
      <c r="K11" s="59">
        <v>596</v>
      </c>
      <c r="L11" s="58"/>
      <c r="M11" s="58"/>
      <c r="N11" s="58"/>
      <c r="O11" s="58" t="s">
        <v>1328</v>
      </c>
      <c r="P11" s="59" t="s">
        <v>376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85"/>
      <c r="AD11" s="85"/>
      <c r="AE11" s="58"/>
      <c r="AF11" s="58"/>
      <c r="AG11" s="58"/>
      <c r="AH11" s="58" t="s">
        <v>902</v>
      </c>
      <c r="AI11" s="76" t="s">
        <v>292</v>
      </c>
      <c r="AJ11" s="59" t="s">
        <v>1441</v>
      </c>
      <c r="AK11" s="74">
        <v>44536</v>
      </c>
      <c r="AL11" s="58"/>
      <c r="AM11" s="58"/>
      <c r="AN11" s="75">
        <v>1119.83</v>
      </c>
      <c r="AO11" s="75">
        <v>1299</v>
      </c>
      <c r="AP11" s="58"/>
      <c r="AQ11" s="58"/>
      <c r="AR11" s="68" t="s">
        <v>293</v>
      </c>
      <c r="AS11" s="58"/>
      <c r="AT11" s="59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9" t="s">
        <v>295</v>
      </c>
      <c r="BL11" s="74">
        <v>44241</v>
      </c>
      <c r="BM11" s="74">
        <v>44561</v>
      </c>
      <c r="BN11" s="58"/>
    </row>
    <row r="12" spans="1:66" s="67" customFormat="1" ht="28.8" x14ac:dyDescent="0.3">
      <c r="A12" s="59">
        <v>2021</v>
      </c>
      <c r="B12" s="74">
        <v>44470</v>
      </c>
      <c r="C12" s="74">
        <v>44561</v>
      </c>
      <c r="D12" s="59" t="s">
        <v>149</v>
      </c>
      <c r="E12" s="59" t="s">
        <v>153</v>
      </c>
      <c r="F12" s="84"/>
      <c r="G12" s="84"/>
      <c r="H12" s="71" t="s">
        <v>1249</v>
      </c>
      <c r="I12" s="58"/>
      <c r="J12" s="58" t="s">
        <v>1418</v>
      </c>
      <c r="K12" s="59">
        <v>597</v>
      </c>
      <c r="L12" s="58"/>
      <c r="M12" s="58"/>
      <c r="N12" s="58"/>
      <c r="O12" s="58" t="s">
        <v>987</v>
      </c>
      <c r="P12" s="59" t="s">
        <v>330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85"/>
      <c r="AD12" s="85"/>
      <c r="AE12" s="58"/>
      <c r="AF12" s="58"/>
      <c r="AG12" s="58"/>
      <c r="AH12" s="58" t="s">
        <v>906</v>
      </c>
      <c r="AI12" s="76" t="s">
        <v>292</v>
      </c>
      <c r="AJ12" s="59" t="s">
        <v>1442</v>
      </c>
      <c r="AK12" s="74">
        <v>44533</v>
      </c>
      <c r="AL12" s="58"/>
      <c r="AM12" s="58"/>
      <c r="AN12" s="75">
        <v>792</v>
      </c>
      <c r="AO12" s="75">
        <v>792</v>
      </c>
      <c r="AP12" s="58"/>
      <c r="AQ12" s="58"/>
      <c r="AR12" s="68" t="s">
        <v>293</v>
      </c>
      <c r="AS12" s="58"/>
      <c r="AT12" s="59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9" t="s">
        <v>295</v>
      </c>
      <c r="BL12" s="74">
        <v>44241</v>
      </c>
      <c r="BM12" s="74">
        <v>44561</v>
      </c>
      <c r="BN12" s="58"/>
    </row>
    <row r="13" spans="1:66" s="67" customFormat="1" ht="28.8" x14ac:dyDescent="0.3">
      <c r="A13" s="59">
        <v>2021</v>
      </c>
      <c r="B13" s="74">
        <v>44470</v>
      </c>
      <c r="C13" s="74">
        <v>44561</v>
      </c>
      <c r="D13" s="59" t="s">
        <v>149</v>
      </c>
      <c r="E13" s="59" t="s">
        <v>155</v>
      </c>
      <c r="F13" s="84"/>
      <c r="G13" s="84"/>
      <c r="H13" s="71" t="s">
        <v>1249</v>
      </c>
      <c r="I13" s="58"/>
      <c r="J13" s="58" t="s">
        <v>946</v>
      </c>
      <c r="K13" s="59">
        <v>598</v>
      </c>
      <c r="L13" s="58"/>
      <c r="M13" s="58"/>
      <c r="N13" s="58"/>
      <c r="O13" s="58" t="s">
        <v>1329</v>
      </c>
      <c r="P13" s="59" t="s">
        <v>383</v>
      </c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85"/>
      <c r="AD13" s="85"/>
      <c r="AE13" s="58"/>
      <c r="AF13" s="58"/>
      <c r="AG13" s="58"/>
      <c r="AH13" s="58" t="s">
        <v>902</v>
      </c>
      <c r="AI13" s="76" t="s">
        <v>292</v>
      </c>
      <c r="AJ13" s="59" t="s">
        <v>1443</v>
      </c>
      <c r="AK13" s="74">
        <v>44536</v>
      </c>
      <c r="AL13" s="58"/>
      <c r="AM13" s="58"/>
      <c r="AN13" s="75">
        <v>3808.18</v>
      </c>
      <c r="AO13" s="75">
        <v>4417.4799999999996</v>
      </c>
      <c r="AP13" s="58"/>
      <c r="AQ13" s="58"/>
      <c r="AR13" s="68" t="s">
        <v>293</v>
      </c>
      <c r="AS13" s="58"/>
      <c r="AT13" s="59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 t="s">
        <v>295</v>
      </c>
      <c r="BL13" s="74">
        <v>44241</v>
      </c>
      <c r="BM13" s="74">
        <v>44561</v>
      </c>
      <c r="BN13" s="58"/>
    </row>
    <row r="14" spans="1:66" s="67" customFormat="1" ht="28.8" x14ac:dyDescent="0.3">
      <c r="A14" s="59">
        <v>2021</v>
      </c>
      <c r="B14" s="74">
        <v>44470</v>
      </c>
      <c r="C14" s="74">
        <v>44561</v>
      </c>
      <c r="D14" s="59" t="s">
        <v>149</v>
      </c>
      <c r="E14" s="59" t="s">
        <v>155</v>
      </c>
      <c r="F14" s="84"/>
      <c r="G14" s="84"/>
      <c r="H14" s="71" t="s">
        <v>1249</v>
      </c>
      <c r="I14" s="58"/>
      <c r="J14" s="58" t="s">
        <v>1419</v>
      </c>
      <c r="K14" s="59">
        <v>599</v>
      </c>
      <c r="L14" s="58"/>
      <c r="M14" s="58"/>
      <c r="N14" s="58"/>
      <c r="O14" s="58" t="s">
        <v>1330</v>
      </c>
      <c r="P14" s="59" t="s">
        <v>1323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85"/>
      <c r="AD14" s="85"/>
      <c r="AE14" s="58"/>
      <c r="AF14" s="58"/>
      <c r="AG14" s="58"/>
      <c r="AH14" s="58" t="s">
        <v>854</v>
      </c>
      <c r="AI14" s="76" t="s">
        <v>292</v>
      </c>
      <c r="AJ14" s="59" t="s">
        <v>1444</v>
      </c>
      <c r="AK14" s="74">
        <v>44540</v>
      </c>
      <c r="AL14" s="58"/>
      <c r="AM14" s="58"/>
      <c r="AN14" s="75">
        <v>12650</v>
      </c>
      <c r="AO14" s="75">
        <v>12650</v>
      </c>
      <c r="AP14" s="58"/>
      <c r="AQ14" s="58"/>
      <c r="AR14" s="68" t="s">
        <v>293</v>
      </c>
      <c r="AS14" s="58"/>
      <c r="AT14" s="59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9" t="s">
        <v>295</v>
      </c>
      <c r="BL14" s="74">
        <v>44241</v>
      </c>
      <c r="BM14" s="74">
        <v>44561</v>
      </c>
      <c r="BN14" s="58"/>
    </row>
    <row r="15" spans="1:66" s="67" customFormat="1" ht="28.8" x14ac:dyDescent="0.3">
      <c r="A15" s="59">
        <v>2021</v>
      </c>
      <c r="B15" s="74">
        <v>44470</v>
      </c>
      <c r="C15" s="74">
        <v>44561</v>
      </c>
      <c r="D15" s="59" t="s">
        <v>149</v>
      </c>
      <c r="E15" s="59" t="s">
        <v>155</v>
      </c>
      <c r="F15" s="84"/>
      <c r="G15" s="84"/>
      <c r="H15" s="71" t="s">
        <v>1249</v>
      </c>
      <c r="I15" s="58"/>
      <c r="J15" s="58" t="s">
        <v>1420</v>
      </c>
      <c r="K15" s="59">
        <v>600</v>
      </c>
      <c r="L15" s="58"/>
      <c r="M15" s="58"/>
      <c r="N15" s="58"/>
      <c r="O15" s="58" t="s">
        <v>1331</v>
      </c>
      <c r="P15" s="59" t="s">
        <v>1324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85"/>
      <c r="AD15" s="85"/>
      <c r="AE15" s="58"/>
      <c r="AF15" s="58"/>
      <c r="AG15" s="58"/>
      <c r="AH15" s="58" t="s">
        <v>906</v>
      </c>
      <c r="AI15" s="76" t="s">
        <v>292</v>
      </c>
      <c r="AJ15" s="59" t="s">
        <v>1445</v>
      </c>
      <c r="AK15" s="74">
        <v>44540</v>
      </c>
      <c r="AL15" s="58"/>
      <c r="AM15" s="58"/>
      <c r="AN15" s="75">
        <v>4096</v>
      </c>
      <c r="AO15" s="75">
        <v>4576</v>
      </c>
      <c r="AP15" s="58"/>
      <c r="AQ15" s="58"/>
      <c r="AR15" s="68" t="s">
        <v>293</v>
      </c>
      <c r="AS15" s="58"/>
      <c r="AT15" s="59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9" t="s">
        <v>295</v>
      </c>
      <c r="BL15" s="74">
        <v>44241</v>
      </c>
      <c r="BM15" s="74">
        <v>44561</v>
      </c>
      <c r="BN15" s="58"/>
    </row>
    <row r="16" spans="1:66" s="67" customFormat="1" ht="28.8" x14ac:dyDescent="0.3">
      <c r="A16" s="59">
        <v>2021</v>
      </c>
      <c r="B16" s="74">
        <v>44470</v>
      </c>
      <c r="C16" s="74">
        <v>44561</v>
      </c>
      <c r="D16" s="59" t="s">
        <v>149</v>
      </c>
      <c r="E16" s="59" t="s">
        <v>155</v>
      </c>
      <c r="F16" s="84"/>
      <c r="G16" s="84"/>
      <c r="H16" s="71" t="s">
        <v>1249</v>
      </c>
      <c r="I16" s="58"/>
      <c r="J16" s="58" t="s">
        <v>1420</v>
      </c>
      <c r="K16" s="59">
        <v>601</v>
      </c>
      <c r="L16" s="58"/>
      <c r="M16" s="58"/>
      <c r="N16" s="58"/>
      <c r="O16" s="58" t="s">
        <v>1331</v>
      </c>
      <c r="P16" s="59" t="s">
        <v>1324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85"/>
      <c r="AD16" s="85"/>
      <c r="AE16" s="58"/>
      <c r="AF16" s="58"/>
      <c r="AG16" s="58"/>
      <c r="AH16" s="58" t="s">
        <v>906</v>
      </c>
      <c r="AI16" s="76" t="s">
        <v>292</v>
      </c>
      <c r="AJ16" s="59" t="s">
        <v>1445</v>
      </c>
      <c r="AK16" s="74">
        <v>44540</v>
      </c>
      <c r="AL16" s="58"/>
      <c r="AM16" s="58"/>
      <c r="AN16" s="75">
        <v>308.62</v>
      </c>
      <c r="AO16" s="75">
        <v>358</v>
      </c>
      <c r="AP16" s="58"/>
      <c r="AQ16" s="58"/>
      <c r="AR16" s="68" t="s">
        <v>293</v>
      </c>
      <c r="AS16" s="58"/>
      <c r="AT16" s="59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 t="s">
        <v>295</v>
      </c>
      <c r="BL16" s="74">
        <v>44241</v>
      </c>
      <c r="BM16" s="74">
        <v>44561</v>
      </c>
      <c r="BN16" s="58"/>
    </row>
    <row r="17" spans="1:66" s="67" customFormat="1" ht="28.8" x14ac:dyDescent="0.3">
      <c r="A17" s="59">
        <v>2021</v>
      </c>
      <c r="B17" s="74">
        <v>44470</v>
      </c>
      <c r="C17" s="74">
        <v>44561</v>
      </c>
      <c r="D17" s="59" t="s">
        <v>149</v>
      </c>
      <c r="E17" s="59" t="s">
        <v>153</v>
      </c>
      <c r="F17" s="84"/>
      <c r="G17" s="84"/>
      <c r="H17" s="71" t="s">
        <v>1249</v>
      </c>
      <c r="I17" s="58"/>
      <c r="J17" s="58" t="s">
        <v>1421</v>
      </c>
      <c r="K17" s="59">
        <v>602</v>
      </c>
      <c r="L17" s="58" t="s">
        <v>1054</v>
      </c>
      <c r="M17" s="58" t="s">
        <v>646</v>
      </c>
      <c r="N17" s="58" t="s">
        <v>1334</v>
      </c>
      <c r="O17" s="58"/>
      <c r="P17" s="59" t="s">
        <v>1029</v>
      </c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85"/>
      <c r="AD17" s="85"/>
      <c r="AE17" s="58"/>
      <c r="AF17" s="58"/>
      <c r="AG17" s="58"/>
      <c r="AH17" s="58" t="s">
        <v>1431</v>
      </c>
      <c r="AI17" s="76" t="s">
        <v>292</v>
      </c>
      <c r="AJ17" s="59" t="s">
        <v>1446</v>
      </c>
      <c r="AK17" s="74">
        <v>44539</v>
      </c>
      <c r="AL17" s="58"/>
      <c r="AM17" s="58"/>
      <c r="AN17" s="75">
        <v>2500</v>
      </c>
      <c r="AO17" s="75">
        <v>2900</v>
      </c>
      <c r="AP17" s="58"/>
      <c r="AQ17" s="58"/>
      <c r="AR17" s="68" t="s">
        <v>293</v>
      </c>
      <c r="AS17" s="58"/>
      <c r="AT17" s="59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9" t="s">
        <v>295</v>
      </c>
      <c r="BL17" s="74">
        <v>44241</v>
      </c>
      <c r="BM17" s="74">
        <v>44561</v>
      </c>
      <c r="BN17" s="58"/>
    </row>
    <row r="18" spans="1:66" s="67" customFormat="1" ht="28.8" x14ac:dyDescent="0.3">
      <c r="A18" s="59">
        <v>2021</v>
      </c>
      <c r="B18" s="74">
        <v>44470</v>
      </c>
      <c r="C18" s="74">
        <v>44561</v>
      </c>
      <c r="D18" s="59" t="s">
        <v>149</v>
      </c>
      <c r="E18" s="59" t="s">
        <v>155</v>
      </c>
      <c r="F18" s="84"/>
      <c r="G18" s="84"/>
      <c r="H18" s="71" t="s">
        <v>1249</v>
      </c>
      <c r="I18" s="58"/>
      <c r="J18" s="58" t="s">
        <v>1422</v>
      </c>
      <c r="K18" s="59">
        <v>603</v>
      </c>
      <c r="L18" s="58" t="s">
        <v>670</v>
      </c>
      <c r="M18" s="58" t="s">
        <v>583</v>
      </c>
      <c r="N18" s="58" t="s">
        <v>360</v>
      </c>
      <c r="O18" s="58"/>
      <c r="P18" s="59" t="s">
        <v>361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85"/>
      <c r="AD18" s="85"/>
      <c r="AE18" s="58"/>
      <c r="AF18" s="58"/>
      <c r="AG18" s="58"/>
      <c r="AH18" s="58" t="s">
        <v>902</v>
      </c>
      <c r="AI18" s="76" t="s">
        <v>292</v>
      </c>
      <c r="AJ18" s="59" t="s">
        <v>1447</v>
      </c>
      <c r="AK18" s="74">
        <v>44536</v>
      </c>
      <c r="AL18" s="58"/>
      <c r="AM18" s="58"/>
      <c r="AN18" s="75">
        <v>1600</v>
      </c>
      <c r="AO18" s="75">
        <v>1856</v>
      </c>
      <c r="AP18" s="58"/>
      <c r="AQ18" s="58"/>
      <c r="AR18" s="68" t="s">
        <v>293</v>
      </c>
      <c r="AS18" s="58"/>
      <c r="AT18" s="59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 t="s">
        <v>295</v>
      </c>
      <c r="BL18" s="74">
        <v>44241</v>
      </c>
      <c r="BM18" s="74">
        <v>44561</v>
      </c>
      <c r="BN18" s="58"/>
    </row>
    <row r="19" spans="1:66" s="67" customFormat="1" ht="28.8" x14ac:dyDescent="0.3">
      <c r="A19" s="59">
        <v>2021</v>
      </c>
      <c r="B19" s="74">
        <v>44470</v>
      </c>
      <c r="C19" s="74">
        <v>44561</v>
      </c>
      <c r="D19" s="59" t="s">
        <v>149</v>
      </c>
      <c r="E19" s="59" t="s">
        <v>155</v>
      </c>
      <c r="F19" s="84"/>
      <c r="G19" s="84"/>
      <c r="H19" s="71" t="s">
        <v>1249</v>
      </c>
      <c r="I19" s="58"/>
      <c r="J19" s="58" t="s">
        <v>1423</v>
      </c>
      <c r="K19" s="59">
        <v>604</v>
      </c>
      <c r="L19" s="58"/>
      <c r="M19" s="58"/>
      <c r="N19" s="58"/>
      <c r="O19" s="58" t="s">
        <v>618</v>
      </c>
      <c r="P19" s="59" t="s">
        <v>413</v>
      </c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85"/>
      <c r="AD19" s="85"/>
      <c r="AE19" s="58"/>
      <c r="AF19" s="58"/>
      <c r="AG19" s="58"/>
      <c r="AH19" s="58" t="s">
        <v>904</v>
      </c>
      <c r="AI19" s="76" t="s">
        <v>292</v>
      </c>
      <c r="AJ19" s="59" t="s">
        <v>1449</v>
      </c>
      <c r="AK19" s="59"/>
      <c r="AL19" s="58"/>
      <c r="AM19" s="58"/>
      <c r="AN19" s="75">
        <v>274.24</v>
      </c>
      <c r="AO19" s="75">
        <v>287</v>
      </c>
      <c r="AP19" s="58"/>
      <c r="AQ19" s="58"/>
      <c r="AR19" s="68" t="s">
        <v>293</v>
      </c>
      <c r="AS19" s="58"/>
      <c r="AT19" s="59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 t="s">
        <v>295</v>
      </c>
      <c r="BL19" s="74">
        <v>44241</v>
      </c>
      <c r="BM19" s="74">
        <v>44561</v>
      </c>
      <c r="BN19" s="58"/>
    </row>
    <row r="20" spans="1:66" s="67" customFormat="1" ht="28.8" x14ac:dyDescent="0.3">
      <c r="A20" s="59">
        <v>2021</v>
      </c>
      <c r="B20" s="74">
        <v>44470</v>
      </c>
      <c r="C20" s="74">
        <v>44561</v>
      </c>
      <c r="D20" s="59" t="s">
        <v>149</v>
      </c>
      <c r="E20" s="59" t="s">
        <v>155</v>
      </c>
      <c r="F20" s="84"/>
      <c r="G20" s="84"/>
      <c r="H20" s="71" t="s">
        <v>1249</v>
      </c>
      <c r="I20" s="58"/>
      <c r="J20" s="58" t="s">
        <v>1423</v>
      </c>
      <c r="K20" s="59">
        <v>605</v>
      </c>
      <c r="L20" s="58"/>
      <c r="M20" s="58"/>
      <c r="N20" s="58"/>
      <c r="O20" s="58" t="s">
        <v>1332</v>
      </c>
      <c r="P20" s="59" t="s">
        <v>1325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85"/>
      <c r="AD20" s="85"/>
      <c r="AE20" s="58"/>
      <c r="AF20" s="58"/>
      <c r="AG20" s="58"/>
      <c r="AH20" s="58" t="s">
        <v>904</v>
      </c>
      <c r="AI20" s="76" t="s">
        <v>292</v>
      </c>
      <c r="AJ20" s="59" t="s">
        <v>1449</v>
      </c>
      <c r="AK20" s="59"/>
      <c r="AL20" s="58"/>
      <c r="AM20" s="58"/>
      <c r="AN20" s="75">
        <v>218.97</v>
      </c>
      <c r="AO20" s="75">
        <v>254</v>
      </c>
      <c r="AP20" s="58"/>
      <c r="AQ20" s="58"/>
      <c r="AR20" s="68" t="s">
        <v>293</v>
      </c>
      <c r="AS20" s="58"/>
      <c r="AT20" s="59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9" t="s">
        <v>295</v>
      </c>
      <c r="BL20" s="74">
        <v>44241</v>
      </c>
      <c r="BM20" s="74">
        <v>44561</v>
      </c>
      <c r="BN20" s="58"/>
    </row>
    <row r="21" spans="1:66" s="67" customFormat="1" ht="28.8" x14ac:dyDescent="0.3">
      <c r="A21" s="59">
        <v>2021</v>
      </c>
      <c r="B21" s="74">
        <v>44470</v>
      </c>
      <c r="C21" s="74">
        <v>44561</v>
      </c>
      <c r="D21" s="59" t="s">
        <v>149</v>
      </c>
      <c r="E21" s="59" t="s">
        <v>155</v>
      </c>
      <c r="F21" s="84"/>
      <c r="G21" s="84"/>
      <c r="H21" s="71" t="s">
        <v>1249</v>
      </c>
      <c r="I21" s="58"/>
      <c r="J21" s="58" t="s">
        <v>1423</v>
      </c>
      <c r="K21" s="59">
        <v>606</v>
      </c>
      <c r="L21" s="58"/>
      <c r="M21" s="58"/>
      <c r="N21" s="58"/>
      <c r="O21" s="58" t="s">
        <v>1333</v>
      </c>
      <c r="P21" s="59" t="s">
        <v>1326</v>
      </c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85"/>
      <c r="AD21" s="85"/>
      <c r="AE21" s="58"/>
      <c r="AF21" s="58"/>
      <c r="AG21" s="58"/>
      <c r="AH21" s="58" t="s">
        <v>904</v>
      </c>
      <c r="AI21" s="76" t="s">
        <v>292</v>
      </c>
      <c r="AJ21" s="59" t="s">
        <v>1449</v>
      </c>
      <c r="AK21" s="59"/>
      <c r="AL21" s="58"/>
      <c r="AM21" s="58"/>
      <c r="AN21" s="75">
        <v>4205.17</v>
      </c>
      <c r="AO21" s="75">
        <v>4878</v>
      </c>
      <c r="AP21" s="58"/>
      <c r="AQ21" s="58"/>
      <c r="AR21" s="68" t="s">
        <v>293</v>
      </c>
      <c r="AS21" s="58"/>
      <c r="AT21" s="59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9" t="s">
        <v>295</v>
      </c>
      <c r="BL21" s="74">
        <v>44241</v>
      </c>
      <c r="BM21" s="74">
        <v>44561</v>
      </c>
      <c r="BN21" s="58"/>
    </row>
    <row r="22" spans="1:66" s="67" customFormat="1" ht="28.8" x14ac:dyDescent="0.3">
      <c r="A22" s="59">
        <v>2021</v>
      </c>
      <c r="B22" s="74">
        <v>44470</v>
      </c>
      <c r="C22" s="74">
        <v>44561</v>
      </c>
      <c r="D22" s="59" t="s">
        <v>149</v>
      </c>
      <c r="E22" s="59" t="s">
        <v>155</v>
      </c>
      <c r="F22" s="84"/>
      <c r="G22" s="84"/>
      <c r="H22" s="71" t="s">
        <v>1249</v>
      </c>
      <c r="I22" s="58"/>
      <c r="J22" s="58" t="s">
        <v>1424</v>
      </c>
      <c r="K22" s="59">
        <v>607</v>
      </c>
      <c r="L22" s="58" t="s">
        <v>1107</v>
      </c>
      <c r="M22" s="58" t="s">
        <v>1110</v>
      </c>
      <c r="N22" s="58" t="s">
        <v>352</v>
      </c>
      <c r="O22" s="58"/>
      <c r="P22" s="59" t="s">
        <v>353</v>
      </c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85"/>
      <c r="AD22" s="85"/>
      <c r="AE22" s="58"/>
      <c r="AF22" s="58"/>
      <c r="AG22" s="58"/>
      <c r="AH22" s="58" t="s">
        <v>906</v>
      </c>
      <c r="AI22" s="76" t="s">
        <v>292</v>
      </c>
      <c r="AJ22" s="59" t="s">
        <v>1448</v>
      </c>
      <c r="AK22" s="74">
        <v>44542</v>
      </c>
      <c r="AL22" s="58"/>
      <c r="AM22" s="58"/>
      <c r="AN22" s="75">
        <v>850</v>
      </c>
      <c r="AO22" s="75">
        <v>986</v>
      </c>
      <c r="AP22" s="58"/>
      <c r="AQ22" s="58"/>
      <c r="AR22" s="68" t="s">
        <v>293</v>
      </c>
      <c r="AS22" s="58"/>
      <c r="AT22" s="59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 t="s">
        <v>295</v>
      </c>
      <c r="BL22" s="74">
        <v>44241</v>
      </c>
      <c r="BM22" s="74">
        <v>44561</v>
      </c>
      <c r="BN22" s="58"/>
    </row>
    <row r="23" spans="1:66" s="67" customFormat="1" ht="28.8" x14ac:dyDescent="0.3">
      <c r="A23" s="59">
        <v>2021</v>
      </c>
      <c r="B23" s="74">
        <v>44470</v>
      </c>
      <c r="C23" s="74">
        <v>44561</v>
      </c>
      <c r="D23" s="59" t="s">
        <v>149</v>
      </c>
      <c r="E23" s="59" t="s">
        <v>155</v>
      </c>
      <c r="F23" s="84"/>
      <c r="G23" s="84"/>
      <c r="H23" s="71" t="s">
        <v>1249</v>
      </c>
      <c r="I23" s="58"/>
      <c r="J23" s="58" t="s">
        <v>1428</v>
      </c>
      <c r="K23" s="59">
        <v>608</v>
      </c>
      <c r="L23" s="58" t="s">
        <v>1321</v>
      </c>
      <c r="M23" s="58" t="s">
        <v>1247</v>
      </c>
      <c r="N23" s="58" t="s">
        <v>1058</v>
      </c>
      <c r="O23" s="58"/>
      <c r="P23" s="59" t="s">
        <v>1032</v>
      </c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85"/>
      <c r="AD23" s="85"/>
      <c r="AE23" s="58"/>
      <c r="AF23" s="58"/>
      <c r="AG23" s="58"/>
      <c r="AH23" s="58" t="s">
        <v>902</v>
      </c>
      <c r="AI23" s="76" t="s">
        <v>292</v>
      </c>
      <c r="AJ23" s="59" t="s">
        <v>1450</v>
      </c>
      <c r="AK23" s="74">
        <v>44544</v>
      </c>
      <c r="AL23" s="58"/>
      <c r="AM23" s="58"/>
      <c r="AN23" s="75">
        <v>1103.45</v>
      </c>
      <c r="AO23" s="75">
        <v>1280</v>
      </c>
      <c r="AP23" s="58"/>
      <c r="AQ23" s="58"/>
      <c r="AR23" s="68" t="s">
        <v>293</v>
      </c>
      <c r="AS23" s="58"/>
      <c r="AT23" s="59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9" t="s">
        <v>295</v>
      </c>
      <c r="BL23" s="74">
        <v>44241</v>
      </c>
      <c r="BM23" s="74">
        <v>44561</v>
      </c>
      <c r="BN23" s="58"/>
    </row>
    <row r="24" spans="1:66" s="67" customFormat="1" ht="28.8" x14ac:dyDescent="0.3">
      <c r="A24" s="59">
        <v>2021</v>
      </c>
      <c r="B24" s="74">
        <v>44470</v>
      </c>
      <c r="C24" s="74">
        <v>44561</v>
      </c>
      <c r="D24" s="59" t="s">
        <v>149</v>
      </c>
      <c r="E24" s="59" t="s">
        <v>153</v>
      </c>
      <c r="F24" s="84"/>
      <c r="G24" s="84"/>
      <c r="H24" s="71" t="s">
        <v>1249</v>
      </c>
      <c r="I24" s="58"/>
      <c r="J24" s="58" t="s">
        <v>1425</v>
      </c>
      <c r="K24" s="59">
        <v>609</v>
      </c>
      <c r="L24" s="58"/>
      <c r="M24" s="58"/>
      <c r="N24" s="58"/>
      <c r="O24" s="58" t="s">
        <v>1082</v>
      </c>
      <c r="P24" s="59" t="s">
        <v>319</v>
      </c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85"/>
      <c r="AD24" s="85"/>
      <c r="AE24" s="58"/>
      <c r="AF24" s="58"/>
      <c r="AG24" s="58"/>
      <c r="AH24" s="58" t="s">
        <v>904</v>
      </c>
      <c r="AI24" s="76" t="s">
        <v>292</v>
      </c>
      <c r="AJ24" s="59" t="s">
        <v>1449</v>
      </c>
      <c r="AK24" s="59"/>
      <c r="AL24" s="58"/>
      <c r="AM24" s="58"/>
      <c r="AN24" s="75">
        <v>2695.35</v>
      </c>
      <c r="AO24" s="75">
        <v>2746.8</v>
      </c>
      <c r="AP24" s="58"/>
      <c r="AQ24" s="58"/>
      <c r="AR24" s="68" t="s">
        <v>293</v>
      </c>
      <c r="AS24" s="58"/>
      <c r="AT24" s="59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9" t="s">
        <v>295</v>
      </c>
      <c r="BL24" s="74">
        <v>44241</v>
      </c>
      <c r="BM24" s="74">
        <v>44561</v>
      </c>
      <c r="BN24" s="58"/>
    </row>
    <row r="25" spans="1:66" s="67" customFormat="1" ht="28.8" x14ac:dyDescent="0.3">
      <c r="A25" s="59">
        <v>2021</v>
      </c>
      <c r="B25" s="74">
        <v>44470</v>
      </c>
      <c r="C25" s="74">
        <v>44561</v>
      </c>
      <c r="D25" s="59" t="s">
        <v>149</v>
      </c>
      <c r="E25" s="59" t="s">
        <v>155</v>
      </c>
      <c r="F25" s="84"/>
      <c r="G25" s="84"/>
      <c r="H25" s="71" t="s">
        <v>1249</v>
      </c>
      <c r="I25" s="58"/>
      <c r="J25" s="58" t="s">
        <v>1377</v>
      </c>
      <c r="K25" s="59">
        <v>610</v>
      </c>
      <c r="L25" s="58"/>
      <c r="M25" s="58"/>
      <c r="N25" s="58"/>
      <c r="O25" s="58" t="s">
        <v>1307</v>
      </c>
      <c r="P25" s="59" t="s">
        <v>714</v>
      </c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85"/>
      <c r="AD25" s="85"/>
      <c r="AE25" s="58"/>
      <c r="AF25" s="58"/>
      <c r="AG25" s="58"/>
      <c r="AH25" s="58" t="s">
        <v>854</v>
      </c>
      <c r="AI25" s="76" t="s">
        <v>292</v>
      </c>
      <c r="AJ25" s="59" t="s">
        <v>1451</v>
      </c>
      <c r="AK25" s="74">
        <v>44540</v>
      </c>
      <c r="AL25" s="58"/>
      <c r="AM25" s="58"/>
      <c r="AN25" s="75">
        <v>15000</v>
      </c>
      <c r="AO25" s="75">
        <v>17400</v>
      </c>
      <c r="AP25" s="58"/>
      <c r="AQ25" s="58"/>
      <c r="AR25" s="68" t="s">
        <v>293</v>
      </c>
      <c r="AS25" s="58"/>
      <c r="AT25" s="59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9" t="s">
        <v>295</v>
      </c>
      <c r="BL25" s="74">
        <v>44241</v>
      </c>
      <c r="BM25" s="74">
        <v>44561</v>
      </c>
      <c r="BN25" s="58"/>
    </row>
    <row r="26" spans="1:66" s="67" customFormat="1" ht="28.8" x14ac:dyDescent="0.3">
      <c r="A26" s="59">
        <v>2021</v>
      </c>
      <c r="B26" s="74">
        <v>44470</v>
      </c>
      <c r="C26" s="74">
        <v>44561</v>
      </c>
      <c r="D26" s="59" t="s">
        <v>149</v>
      </c>
      <c r="E26" s="59" t="s">
        <v>155</v>
      </c>
      <c r="F26" s="84"/>
      <c r="G26" s="84"/>
      <c r="H26" s="71" t="s">
        <v>1249</v>
      </c>
      <c r="I26" s="58"/>
      <c r="J26" s="58" t="s">
        <v>1426</v>
      </c>
      <c r="K26" s="59">
        <v>611</v>
      </c>
      <c r="L26" s="58" t="s">
        <v>672</v>
      </c>
      <c r="M26" s="58" t="s">
        <v>649</v>
      </c>
      <c r="N26" s="58" t="s">
        <v>650</v>
      </c>
      <c r="O26" s="58"/>
      <c r="P26" s="59" t="s">
        <v>636</v>
      </c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85"/>
      <c r="AD26" s="85"/>
      <c r="AE26" s="58"/>
      <c r="AF26" s="58"/>
      <c r="AG26" s="58"/>
      <c r="AH26" s="58" t="s">
        <v>1427</v>
      </c>
      <c r="AI26" s="76" t="s">
        <v>292</v>
      </c>
      <c r="AJ26" s="59" t="s">
        <v>1452</v>
      </c>
      <c r="AK26" s="74">
        <v>44529</v>
      </c>
      <c r="AL26" s="58"/>
      <c r="AM26" s="58"/>
      <c r="AN26" s="75">
        <v>30000</v>
      </c>
      <c r="AO26" s="75">
        <v>34800</v>
      </c>
      <c r="AP26" s="58"/>
      <c r="AQ26" s="58"/>
      <c r="AR26" s="68" t="s">
        <v>293</v>
      </c>
      <c r="AS26" s="58"/>
      <c r="AT26" s="59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 t="s">
        <v>295</v>
      </c>
      <c r="BL26" s="74">
        <v>44241</v>
      </c>
      <c r="BM26" s="74">
        <v>44561</v>
      </c>
      <c r="BN26" s="58"/>
    </row>
    <row r="27" spans="1:66" s="67" customFormat="1" ht="28.8" x14ac:dyDescent="0.3">
      <c r="A27" s="59">
        <v>2021</v>
      </c>
      <c r="B27" s="74">
        <v>44470</v>
      </c>
      <c r="C27" s="74">
        <v>44561</v>
      </c>
      <c r="D27" s="59" t="s">
        <v>149</v>
      </c>
      <c r="E27" s="59" t="s">
        <v>155</v>
      </c>
      <c r="F27" s="84"/>
      <c r="G27" s="84"/>
      <c r="H27" s="71" t="s">
        <v>1249</v>
      </c>
      <c r="I27" s="58"/>
      <c r="J27" s="58" t="s">
        <v>1426</v>
      </c>
      <c r="K27" s="59">
        <v>612</v>
      </c>
      <c r="L27" s="58" t="s">
        <v>672</v>
      </c>
      <c r="M27" s="58" t="s">
        <v>649</v>
      </c>
      <c r="N27" s="58" t="s">
        <v>650</v>
      </c>
      <c r="O27" s="58"/>
      <c r="P27" s="59" t="s">
        <v>636</v>
      </c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85"/>
      <c r="AD27" s="85"/>
      <c r="AE27" s="58"/>
      <c r="AF27" s="58"/>
      <c r="AG27" s="58"/>
      <c r="AH27" s="58" t="s">
        <v>1427</v>
      </c>
      <c r="AI27" s="76" t="s">
        <v>292</v>
      </c>
      <c r="AJ27" s="59" t="s">
        <v>1453</v>
      </c>
      <c r="AK27" s="74">
        <v>44529</v>
      </c>
      <c r="AL27" s="58"/>
      <c r="AM27" s="58"/>
      <c r="AN27" s="75">
        <v>20000</v>
      </c>
      <c r="AO27" s="75">
        <v>23200</v>
      </c>
      <c r="AP27" s="58"/>
      <c r="AQ27" s="58"/>
      <c r="AR27" s="68" t="s">
        <v>293</v>
      </c>
      <c r="AS27" s="58"/>
      <c r="AT27" s="59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 t="s">
        <v>295</v>
      </c>
      <c r="BL27" s="74">
        <v>44241</v>
      </c>
      <c r="BM27" s="74">
        <v>44561</v>
      </c>
      <c r="BN27" s="58"/>
    </row>
    <row r="28" spans="1:66" s="67" customFormat="1" ht="28.8" x14ac:dyDescent="0.3">
      <c r="A28" s="59">
        <v>2021</v>
      </c>
      <c r="B28" s="74">
        <v>44470</v>
      </c>
      <c r="C28" s="74">
        <v>44561</v>
      </c>
      <c r="D28" s="59" t="s">
        <v>149</v>
      </c>
      <c r="E28" s="59" t="s">
        <v>155</v>
      </c>
      <c r="F28" s="84"/>
      <c r="G28" s="84"/>
      <c r="H28" s="71" t="s">
        <v>1249</v>
      </c>
      <c r="I28" s="58"/>
      <c r="J28" s="58" t="s">
        <v>462</v>
      </c>
      <c r="K28" s="59">
        <v>613</v>
      </c>
      <c r="L28" s="58"/>
      <c r="M28" s="58"/>
      <c r="N28" s="58"/>
      <c r="O28" s="58" t="s">
        <v>394</v>
      </c>
      <c r="P28" s="59" t="s">
        <v>395</v>
      </c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85"/>
      <c r="AD28" s="85"/>
      <c r="AE28" s="58"/>
      <c r="AF28" s="58"/>
      <c r="AG28" s="58"/>
      <c r="AH28" s="58" t="s">
        <v>906</v>
      </c>
      <c r="AI28" s="76" t="s">
        <v>292</v>
      </c>
      <c r="AJ28" s="59" t="s">
        <v>1449</v>
      </c>
      <c r="AK28" s="74">
        <v>44543</v>
      </c>
      <c r="AL28" s="58"/>
      <c r="AM28" s="58"/>
      <c r="AN28" s="75">
        <v>15</v>
      </c>
      <c r="AO28" s="75">
        <v>17.399999999999999</v>
      </c>
      <c r="AP28" s="58"/>
      <c r="AQ28" s="58"/>
      <c r="AR28" s="68" t="s">
        <v>293</v>
      </c>
      <c r="AS28" s="58"/>
      <c r="AT28" s="59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 t="s">
        <v>295</v>
      </c>
      <c r="BL28" s="74">
        <v>44241</v>
      </c>
      <c r="BM28" s="74">
        <v>44561</v>
      </c>
      <c r="BN28" s="58"/>
    </row>
    <row r="29" spans="1:66" s="67" customFormat="1" ht="28.8" x14ac:dyDescent="0.3">
      <c r="A29" s="59">
        <v>2021</v>
      </c>
      <c r="B29" s="74">
        <v>44470</v>
      </c>
      <c r="C29" s="74">
        <v>44561</v>
      </c>
      <c r="D29" s="59" t="s">
        <v>149</v>
      </c>
      <c r="E29" s="59" t="s">
        <v>155</v>
      </c>
      <c r="F29" s="84"/>
      <c r="G29" s="84"/>
      <c r="H29" s="71" t="s">
        <v>1249</v>
      </c>
      <c r="I29" s="58"/>
      <c r="J29" s="58" t="s">
        <v>462</v>
      </c>
      <c r="K29" s="59">
        <v>614</v>
      </c>
      <c r="L29" s="58"/>
      <c r="M29" s="58"/>
      <c r="N29" s="58"/>
      <c r="O29" s="58" t="s">
        <v>394</v>
      </c>
      <c r="P29" s="59" t="s">
        <v>395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85"/>
      <c r="AD29" s="85"/>
      <c r="AE29" s="58"/>
      <c r="AF29" s="58"/>
      <c r="AG29" s="58"/>
      <c r="AH29" s="58" t="s">
        <v>906</v>
      </c>
      <c r="AI29" s="76" t="s">
        <v>292</v>
      </c>
      <c r="AJ29" s="59" t="s">
        <v>1449</v>
      </c>
      <c r="AK29" s="74">
        <v>44561</v>
      </c>
      <c r="AL29" s="58"/>
      <c r="AM29" s="58"/>
      <c r="AN29" s="75">
        <v>181</v>
      </c>
      <c r="AO29" s="75">
        <v>209.96</v>
      </c>
      <c r="AP29" s="58"/>
      <c r="AQ29" s="58"/>
      <c r="AR29" s="68" t="s">
        <v>293</v>
      </c>
      <c r="AS29" s="58"/>
      <c r="AT29" s="59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 t="s">
        <v>295</v>
      </c>
      <c r="BL29" s="74">
        <v>44241</v>
      </c>
      <c r="BM29" s="74">
        <v>44561</v>
      </c>
      <c r="BN29" s="58"/>
    </row>
    <row r="30" spans="1:66" s="67" customFormat="1" ht="28.8" x14ac:dyDescent="0.3">
      <c r="A30" s="59">
        <v>2021</v>
      </c>
      <c r="B30" s="74">
        <v>44470</v>
      </c>
      <c r="C30" s="74">
        <v>44561</v>
      </c>
      <c r="D30" s="59" t="s">
        <v>149</v>
      </c>
      <c r="E30" s="59" t="s">
        <v>155</v>
      </c>
      <c r="F30" s="84"/>
      <c r="G30" s="84"/>
      <c r="H30" s="71" t="s">
        <v>1249</v>
      </c>
      <c r="I30" s="58"/>
      <c r="J30" s="58" t="s">
        <v>462</v>
      </c>
      <c r="K30" s="59">
        <v>615</v>
      </c>
      <c r="L30" s="58"/>
      <c r="M30" s="58"/>
      <c r="N30" s="58"/>
      <c r="O30" s="58" t="s">
        <v>394</v>
      </c>
      <c r="P30" s="59" t="s">
        <v>395</v>
      </c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85"/>
      <c r="AD30" s="85"/>
      <c r="AE30" s="58"/>
      <c r="AF30" s="58"/>
      <c r="AG30" s="58"/>
      <c r="AH30" s="58" t="s">
        <v>906</v>
      </c>
      <c r="AI30" s="76" t="s">
        <v>292</v>
      </c>
      <c r="AJ30" s="59" t="s">
        <v>1449</v>
      </c>
      <c r="AK30" s="74">
        <v>44561</v>
      </c>
      <c r="AL30" s="58"/>
      <c r="AM30" s="58"/>
      <c r="AN30" s="75">
        <v>15</v>
      </c>
      <c r="AO30" s="75">
        <v>17.399999999999999</v>
      </c>
      <c r="AP30" s="58"/>
      <c r="AQ30" s="58"/>
      <c r="AR30" s="68" t="s">
        <v>293</v>
      </c>
      <c r="AS30" s="58"/>
      <c r="AT30" s="59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 t="s">
        <v>295</v>
      </c>
      <c r="BL30" s="74">
        <v>44241</v>
      </c>
      <c r="BM30" s="74">
        <v>44561</v>
      </c>
      <c r="BN30" s="58"/>
    </row>
    <row r="31" spans="1:66" s="67" customFormat="1" ht="28.8" x14ac:dyDescent="0.3">
      <c r="A31" s="59">
        <v>2021</v>
      </c>
      <c r="B31" s="74">
        <v>44470</v>
      </c>
      <c r="C31" s="74">
        <v>44561</v>
      </c>
      <c r="D31" s="59" t="s">
        <v>149</v>
      </c>
      <c r="E31" s="59" t="s">
        <v>155</v>
      </c>
      <c r="F31" s="84"/>
      <c r="G31" s="84"/>
      <c r="H31" s="71" t="s">
        <v>1249</v>
      </c>
      <c r="I31" s="58"/>
      <c r="J31" s="58" t="s">
        <v>1429</v>
      </c>
      <c r="K31" s="59">
        <v>616</v>
      </c>
      <c r="L31" s="58"/>
      <c r="M31" s="58"/>
      <c r="N31" s="58"/>
      <c r="O31" s="58" t="s">
        <v>1327</v>
      </c>
      <c r="P31" s="59" t="s">
        <v>1322</v>
      </c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85"/>
      <c r="AD31" s="85"/>
      <c r="AE31" s="58"/>
      <c r="AF31" s="58"/>
      <c r="AG31" s="58"/>
      <c r="AH31" s="58" t="s">
        <v>906</v>
      </c>
      <c r="AI31" s="76" t="s">
        <v>292</v>
      </c>
      <c r="AJ31" s="59" t="s">
        <v>1449</v>
      </c>
      <c r="AK31" s="74">
        <v>44561</v>
      </c>
      <c r="AL31" s="58"/>
      <c r="AM31" s="58"/>
      <c r="AN31" s="75">
        <v>27922</v>
      </c>
      <c r="AO31" s="75">
        <v>27922</v>
      </c>
      <c r="AP31" s="58"/>
      <c r="AQ31" s="58"/>
      <c r="AR31" s="68" t="s">
        <v>293</v>
      </c>
      <c r="AS31" s="58"/>
      <c r="AT31" s="59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 t="s">
        <v>295</v>
      </c>
      <c r="BL31" s="74">
        <v>44241</v>
      </c>
      <c r="BM31" s="74">
        <v>44561</v>
      </c>
      <c r="BN31" s="58"/>
    </row>
    <row r="32" spans="1:66" s="67" customFormat="1" ht="28.8" x14ac:dyDescent="0.3">
      <c r="A32" s="59">
        <v>2021</v>
      </c>
      <c r="B32" s="74">
        <v>44470</v>
      </c>
      <c r="C32" s="74">
        <v>44561</v>
      </c>
      <c r="D32" s="59" t="s">
        <v>149</v>
      </c>
      <c r="E32" s="59" t="s">
        <v>155</v>
      </c>
      <c r="F32" s="84"/>
      <c r="G32" s="84"/>
      <c r="H32" s="71" t="s">
        <v>1249</v>
      </c>
      <c r="I32" s="58"/>
      <c r="J32" s="58" t="s">
        <v>1430</v>
      </c>
      <c r="K32" s="59">
        <v>617</v>
      </c>
      <c r="L32" s="58"/>
      <c r="M32" s="58"/>
      <c r="N32" s="58"/>
      <c r="O32" s="58" t="s">
        <v>1329</v>
      </c>
      <c r="P32" s="59" t="s">
        <v>383</v>
      </c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85"/>
      <c r="AD32" s="85"/>
      <c r="AE32" s="58"/>
      <c r="AF32" s="58"/>
      <c r="AG32" s="58"/>
      <c r="AH32" s="58" t="s">
        <v>906</v>
      </c>
      <c r="AI32" s="76" t="s">
        <v>292</v>
      </c>
      <c r="AJ32" s="59" t="s">
        <v>1449</v>
      </c>
      <c r="AK32" s="74">
        <v>44561</v>
      </c>
      <c r="AL32" s="58"/>
      <c r="AM32" s="58"/>
      <c r="AN32" s="75">
        <v>4430.8</v>
      </c>
      <c r="AO32" s="75">
        <v>4430.8</v>
      </c>
      <c r="AP32" s="58"/>
      <c r="AQ32" s="58"/>
      <c r="AR32" s="68" t="s">
        <v>293</v>
      </c>
      <c r="AS32" s="58"/>
      <c r="AT32" s="59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9" t="s">
        <v>295</v>
      </c>
      <c r="BL32" s="74">
        <v>44241</v>
      </c>
      <c r="BM32" s="74">
        <v>44561</v>
      </c>
      <c r="BN32" s="58"/>
    </row>
    <row r="33" spans="1:66" s="67" customFormat="1" ht="28.8" x14ac:dyDescent="0.3">
      <c r="A33" s="59">
        <v>2021</v>
      </c>
      <c r="B33" s="74">
        <v>44470</v>
      </c>
      <c r="C33" s="74">
        <v>44561</v>
      </c>
      <c r="D33" s="59" t="s">
        <v>149</v>
      </c>
      <c r="E33" s="59" t="s">
        <v>153</v>
      </c>
      <c r="F33" s="84"/>
      <c r="G33" s="84"/>
      <c r="H33" s="71" t="s">
        <v>1249</v>
      </c>
      <c r="I33" s="58"/>
      <c r="J33" s="58" t="s">
        <v>1385</v>
      </c>
      <c r="K33" s="59">
        <v>660</v>
      </c>
      <c r="L33" s="58"/>
      <c r="M33" s="58"/>
      <c r="N33" s="58"/>
      <c r="O33" s="58" t="s">
        <v>1301</v>
      </c>
      <c r="P33" s="59" t="s">
        <v>1291</v>
      </c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85"/>
      <c r="AD33" s="85"/>
      <c r="AE33" s="58"/>
      <c r="AF33" s="58"/>
      <c r="AG33" s="58"/>
      <c r="AH33" s="58" t="s">
        <v>902</v>
      </c>
      <c r="AI33" s="76" t="s">
        <v>292</v>
      </c>
      <c r="AJ33" s="59">
        <v>210</v>
      </c>
      <c r="AK33" s="74">
        <v>44224</v>
      </c>
      <c r="AL33" s="58"/>
      <c r="AM33" s="58"/>
      <c r="AN33" s="75">
        <v>735.92</v>
      </c>
      <c r="AO33" s="75">
        <v>850.15</v>
      </c>
      <c r="AP33" s="58"/>
      <c r="AQ33" s="58"/>
      <c r="AR33" s="68" t="s">
        <v>293</v>
      </c>
      <c r="AS33" s="58"/>
      <c r="AT33" s="59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 t="s">
        <v>295</v>
      </c>
      <c r="BL33" s="74">
        <v>44241</v>
      </c>
      <c r="BM33" s="74">
        <v>44561</v>
      </c>
      <c r="BN33" s="58"/>
    </row>
    <row r="34" spans="1:66" s="67" customFormat="1" ht="28.8" x14ac:dyDescent="0.3">
      <c r="A34" s="59">
        <v>2021</v>
      </c>
      <c r="B34" s="74">
        <v>44470</v>
      </c>
      <c r="C34" s="74">
        <v>44561</v>
      </c>
      <c r="D34" s="59" t="s">
        <v>149</v>
      </c>
      <c r="E34" s="59" t="s">
        <v>155</v>
      </c>
      <c r="F34" s="84"/>
      <c r="G34" s="84"/>
      <c r="H34" s="71" t="s">
        <v>1249</v>
      </c>
      <c r="I34" s="58"/>
      <c r="J34" s="58" t="s">
        <v>429</v>
      </c>
      <c r="K34" s="59">
        <v>661</v>
      </c>
      <c r="L34" s="58"/>
      <c r="M34" s="58"/>
      <c r="N34" s="58"/>
      <c r="O34" s="58" t="s">
        <v>1133</v>
      </c>
      <c r="P34" s="59" t="s">
        <v>1292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85"/>
      <c r="AD34" s="85"/>
      <c r="AE34" s="58"/>
      <c r="AF34" s="58"/>
      <c r="AG34" s="58"/>
      <c r="AH34" s="58" t="s">
        <v>902</v>
      </c>
      <c r="AI34" s="76" t="s">
        <v>292</v>
      </c>
      <c r="AJ34" s="59">
        <v>211</v>
      </c>
      <c r="AK34" s="74">
        <v>44503</v>
      </c>
      <c r="AL34" s="58"/>
      <c r="AM34" s="58"/>
      <c r="AN34" s="75">
        <v>42867</v>
      </c>
      <c r="AO34" s="75">
        <v>49726</v>
      </c>
      <c r="AP34" s="58"/>
      <c r="AQ34" s="58"/>
      <c r="AR34" s="68" t="s">
        <v>293</v>
      </c>
      <c r="AS34" s="58"/>
      <c r="AT34" s="59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 t="s">
        <v>295</v>
      </c>
      <c r="BL34" s="74">
        <v>44241</v>
      </c>
      <c r="BM34" s="74">
        <v>44561</v>
      </c>
      <c r="BN34" s="58"/>
    </row>
    <row r="35" spans="1:66" s="67" customFormat="1" ht="28.8" x14ac:dyDescent="0.3">
      <c r="A35" s="59">
        <v>2021</v>
      </c>
      <c r="B35" s="74">
        <v>44470</v>
      </c>
      <c r="C35" s="74">
        <v>44561</v>
      </c>
      <c r="D35" s="59" t="s">
        <v>149</v>
      </c>
      <c r="E35" s="59" t="s">
        <v>155</v>
      </c>
      <c r="F35" s="84"/>
      <c r="G35" s="84"/>
      <c r="H35" s="71" t="s">
        <v>1249</v>
      </c>
      <c r="I35" s="58"/>
      <c r="J35" s="58" t="s">
        <v>946</v>
      </c>
      <c r="K35" s="59">
        <v>662</v>
      </c>
      <c r="L35" s="58"/>
      <c r="M35" s="58"/>
      <c r="N35" s="58"/>
      <c r="O35" s="58" t="s">
        <v>1302</v>
      </c>
      <c r="P35" s="59" t="s">
        <v>383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85"/>
      <c r="AD35" s="85"/>
      <c r="AE35" s="58"/>
      <c r="AF35" s="58"/>
      <c r="AG35" s="58"/>
      <c r="AH35" s="58" t="s">
        <v>902</v>
      </c>
      <c r="AI35" s="76" t="s">
        <v>292</v>
      </c>
      <c r="AJ35" s="59">
        <v>212</v>
      </c>
      <c r="AK35" s="74">
        <v>44503</v>
      </c>
      <c r="AL35" s="58"/>
      <c r="AM35" s="58"/>
      <c r="AN35" s="75">
        <v>7496.96</v>
      </c>
      <c r="AO35" s="75">
        <v>8696.4699999999993</v>
      </c>
      <c r="AP35" s="58"/>
      <c r="AQ35" s="58"/>
      <c r="AR35" s="68" t="s">
        <v>293</v>
      </c>
      <c r="AS35" s="58"/>
      <c r="AT35" s="59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 t="s">
        <v>295</v>
      </c>
      <c r="BL35" s="74">
        <v>44241</v>
      </c>
      <c r="BM35" s="74">
        <v>44561</v>
      </c>
      <c r="BN35" s="58"/>
    </row>
    <row r="36" spans="1:66" s="67" customFormat="1" ht="28.8" x14ac:dyDescent="0.3">
      <c r="A36" s="59">
        <v>2021</v>
      </c>
      <c r="B36" s="74">
        <v>44470</v>
      </c>
      <c r="C36" s="74">
        <v>44561</v>
      </c>
      <c r="D36" s="59" t="s">
        <v>149</v>
      </c>
      <c r="E36" s="59" t="s">
        <v>153</v>
      </c>
      <c r="F36" s="84"/>
      <c r="G36" s="84"/>
      <c r="H36" s="71" t="s">
        <v>1249</v>
      </c>
      <c r="I36" s="58"/>
      <c r="J36" s="58" t="s">
        <v>1386</v>
      </c>
      <c r="K36" s="59">
        <v>663</v>
      </c>
      <c r="L36" s="58" t="s">
        <v>1107</v>
      </c>
      <c r="M36" s="58" t="s">
        <v>1110</v>
      </c>
      <c r="N36" s="58" t="s">
        <v>352</v>
      </c>
      <c r="O36" s="58"/>
      <c r="P36" s="59" t="s">
        <v>353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85"/>
      <c r="AD36" s="85"/>
      <c r="AE36" s="58"/>
      <c r="AF36" s="58"/>
      <c r="AG36" s="58"/>
      <c r="AH36" s="58" t="s">
        <v>906</v>
      </c>
      <c r="AI36" s="76" t="s">
        <v>292</v>
      </c>
      <c r="AJ36" s="59">
        <v>205</v>
      </c>
      <c r="AK36" s="74">
        <v>44497</v>
      </c>
      <c r="AL36" s="58"/>
      <c r="AM36" s="58"/>
      <c r="AN36" s="75">
        <v>560.35</v>
      </c>
      <c r="AO36" s="75">
        <v>650</v>
      </c>
      <c r="AP36" s="58"/>
      <c r="AQ36" s="58"/>
      <c r="AR36" s="68" t="s">
        <v>293</v>
      </c>
      <c r="AS36" s="58"/>
      <c r="AT36" s="59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 t="s">
        <v>295</v>
      </c>
      <c r="BL36" s="74">
        <v>44241</v>
      </c>
      <c r="BM36" s="74">
        <v>44561</v>
      </c>
      <c r="BN36" s="58"/>
    </row>
    <row r="37" spans="1:66" s="67" customFormat="1" ht="28.8" x14ac:dyDescent="0.3">
      <c r="A37" s="59">
        <v>2021</v>
      </c>
      <c r="B37" s="74">
        <v>44470</v>
      </c>
      <c r="C37" s="74">
        <v>44561</v>
      </c>
      <c r="D37" s="59" t="s">
        <v>149</v>
      </c>
      <c r="E37" s="59" t="s">
        <v>153</v>
      </c>
      <c r="F37" s="84"/>
      <c r="G37" s="84"/>
      <c r="H37" s="71" t="s">
        <v>1249</v>
      </c>
      <c r="I37" s="58"/>
      <c r="J37" s="58" t="s">
        <v>1387</v>
      </c>
      <c r="K37" s="59">
        <v>664</v>
      </c>
      <c r="L37" s="58"/>
      <c r="M37" s="58"/>
      <c r="N37" s="58"/>
      <c r="O37" s="58" t="s">
        <v>1303</v>
      </c>
      <c r="P37" s="59" t="s">
        <v>515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85"/>
      <c r="AD37" s="85"/>
      <c r="AE37" s="58"/>
      <c r="AF37" s="58"/>
      <c r="AG37" s="58"/>
      <c r="AH37" s="58" t="s">
        <v>902</v>
      </c>
      <c r="AI37" s="76" t="s">
        <v>292</v>
      </c>
      <c r="AJ37" s="59">
        <v>214</v>
      </c>
      <c r="AK37" s="74">
        <v>44505</v>
      </c>
      <c r="AL37" s="58"/>
      <c r="AM37" s="58"/>
      <c r="AN37" s="75">
        <v>62.5</v>
      </c>
      <c r="AO37" s="75">
        <v>72.5</v>
      </c>
      <c r="AP37" s="58"/>
      <c r="AQ37" s="58"/>
      <c r="AR37" s="68" t="s">
        <v>293</v>
      </c>
      <c r="AS37" s="58"/>
      <c r="AT37" s="59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 t="s">
        <v>295</v>
      </c>
      <c r="BL37" s="74">
        <v>44241</v>
      </c>
      <c r="BM37" s="74">
        <v>44561</v>
      </c>
      <c r="BN37" s="58"/>
    </row>
    <row r="38" spans="1:66" s="67" customFormat="1" ht="28.8" x14ac:dyDescent="0.3">
      <c r="A38" s="59">
        <v>2021</v>
      </c>
      <c r="B38" s="74">
        <v>44470</v>
      </c>
      <c r="C38" s="74">
        <v>44561</v>
      </c>
      <c r="D38" s="59" t="s">
        <v>149</v>
      </c>
      <c r="E38" s="59" t="s">
        <v>153</v>
      </c>
      <c r="F38" s="84"/>
      <c r="G38" s="84"/>
      <c r="H38" s="71" t="s">
        <v>1249</v>
      </c>
      <c r="I38" s="58"/>
      <c r="J38" s="58" t="s">
        <v>1388</v>
      </c>
      <c r="K38" s="59">
        <v>665</v>
      </c>
      <c r="L38" s="58"/>
      <c r="M38" s="58"/>
      <c r="N38" s="58"/>
      <c r="O38" s="58" t="s">
        <v>1303</v>
      </c>
      <c r="P38" s="59" t="s">
        <v>515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85"/>
      <c r="AD38" s="85"/>
      <c r="AE38" s="58"/>
      <c r="AF38" s="58"/>
      <c r="AG38" s="58"/>
      <c r="AH38" s="58" t="s">
        <v>902</v>
      </c>
      <c r="AI38" s="76" t="s">
        <v>292</v>
      </c>
      <c r="AJ38" s="59">
        <v>214</v>
      </c>
      <c r="AK38" s="74">
        <v>44505</v>
      </c>
      <c r="AL38" s="58"/>
      <c r="AM38" s="58"/>
      <c r="AN38" s="75">
        <v>81.819999999999993</v>
      </c>
      <c r="AO38" s="75">
        <v>94.91</v>
      </c>
      <c r="AP38" s="58"/>
      <c r="AQ38" s="58"/>
      <c r="AR38" s="68" t="s">
        <v>293</v>
      </c>
      <c r="AS38" s="58"/>
      <c r="AT38" s="59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9" t="s">
        <v>295</v>
      </c>
      <c r="BL38" s="74">
        <v>44241</v>
      </c>
      <c r="BM38" s="74">
        <v>44561</v>
      </c>
      <c r="BN38" s="58"/>
    </row>
    <row r="39" spans="1:66" s="67" customFormat="1" ht="28.8" x14ac:dyDescent="0.3">
      <c r="A39" s="59">
        <v>2021</v>
      </c>
      <c r="B39" s="74">
        <v>44470</v>
      </c>
      <c r="C39" s="74">
        <v>44561</v>
      </c>
      <c r="D39" s="59" t="s">
        <v>149</v>
      </c>
      <c r="E39" s="59" t="s">
        <v>155</v>
      </c>
      <c r="F39" s="84"/>
      <c r="G39" s="84"/>
      <c r="H39" s="71" t="s">
        <v>1249</v>
      </c>
      <c r="I39" s="58"/>
      <c r="J39" s="58" t="s">
        <v>1389</v>
      </c>
      <c r="K39" s="59">
        <v>666</v>
      </c>
      <c r="L39" s="58"/>
      <c r="M39" s="58"/>
      <c r="N39" s="58"/>
      <c r="O39" s="58" t="s">
        <v>1304</v>
      </c>
      <c r="P39" s="59" t="s">
        <v>348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85"/>
      <c r="AD39" s="85"/>
      <c r="AE39" s="58"/>
      <c r="AF39" s="58"/>
      <c r="AG39" s="58"/>
      <c r="AH39" s="58" t="s">
        <v>854</v>
      </c>
      <c r="AI39" s="76" t="s">
        <v>292</v>
      </c>
      <c r="AJ39" s="59">
        <v>207</v>
      </c>
      <c r="AK39" s="74">
        <v>44507</v>
      </c>
      <c r="AL39" s="58"/>
      <c r="AM39" s="58"/>
      <c r="AN39" s="75">
        <v>3174.95</v>
      </c>
      <c r="AO39" s="75">
        <v>3682.94</v>
      </c>
      <c r="AP39" s="58"/>
      <c r="AQ39" s="58"/>
      <c r="AR39" s="68" t="s">
        <v>293</v>
      </c>
      <c r="AS39" s="58"/>
      <c r="AT39" s="59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9" t="s">
        <v>295</v>
      </c>
      <c r="BL39" s="74">
        <v>44241</v>
      </c>
      <c r="BM39" s="74">
        <v>44561</v>
      </c>
      <c r="BN39" s="58"/>
    </row>
    <row r="40" spans="1:66" s="67" customFormat="1" ht="28.8" x14ac:dyDescent="0.3">
      <c r="A40" s="59">
        <v>2021</v>
      </c>
      <c r="B40" s="74">
        <v>44470</v>
      </c>
      <c r="C40" s="74">
        <v>44561</v>
      </c>
      <c r="D40" s="59" t="s">
        <v>149</v>
      </c>
      <c r="E40" s="59" t="s">
        <v>153</v>
      </c>
      <c r="F40" s="84"/>
      <c r="G40" s="84"/>
      <c r="H40" s="71" t="s">
        <v>1249</v>
      </c>
      <c r="I40" s="58"/>
      <c r="J40" s="58" t="s">
        <v>1390</v>
      </c>
      <c r="K40" s="59">
        <v>667</v>
      </c>
      <c r="L40" s="58" t="s">
        <v>671</v>
      </c>
      <c r="M40" s="58" t="s">
        <v>1050</v>
      </c>
      <c r="N40" s="58" t="s">
        <v>640</v>
      </c>
      <c r="O40" s="58"/>
      <c r="P40" s="59" t="s">
        <v>1023</v>
      </c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85"/>
      <c r="AD40" s="85"/>
      <c r="AE40" s="58"/>
      <c r="AF40" s="58"/>
      <c r="AG40" s="58"/>
      <c r="AH40" s="58" t="s">
        <v>854</v>
      </c>
      <c r="AI40" s="76" t="s">
        <v>292</v>
      </c>
      <c r="AJ40" s="59">
        <v>215</v>
      </c>
      <c r="AK40" s="74">
        <v>44507</v>
      </c>
      <c r="AL40" s="58"/>
      <c r="AM40" s="58"/>
      <c r="AN40" s="75">
        <v>284.52</v>
      </c>
      <c r="AO40" s="75">
        <v>330.05</v>
      </c>
      <c r="AP40" s="58"/>
      <c r="AQ40" s="58"/>
      <c r="AR40" s="68" t="s">
        <v>293</v>
      </c>
      <c r="AS40" s="58"/>
      <c r="AT40" s="59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 t="s">
        <v>295</v>
      </c>
      <c r="BL40" s="74">
        <v>44241</v>
      </c>
      <c r="BM40" s="74">
        <v>44561</v>
      </c>
      <c r="BN40" s="58"/>
    </row>
    <row r="41" spans="1:66" s="67" customFormat="1" ht="28.8" x14ac:dyDescent="0.3">
      <c r="A41" s="59">
        <v>2021</v>
      </c>
      <c r="B41" s="74">
        <v>44470</v>
      </c>
      <c r="C41" s="74">
        <v>44561</v>
      </c>
      <c r="D41" s="59" t="s">
        <v>149</v>
      </c>
      <c r="E41" s="59" t="s">
        <v>153</v>
      </c>
      <c r="F41" s="84"/>
      <c r="G41" s="84"/>
      <c r="H41" s="71" t="s">
        <v>1249</v>
      </c>
      <c r="I41" s="58"/>
      <c r="J41" s="58" t="s">
        <v>1391</v>
      </c>
      <c r="K41" s="59">
        <v>668</v>
      </c>
      <c r="L41" s="58" t="s">
        <v>671</v>
      </c>
      <c r="M41" s="58" t="s">
        <v>1050</v>
      </c>
      <c r="N41" s="58" t="s">
        <v>640</v>
      </c>
      <c r="O41" s="58"/>
      <c r="P41" s="59" t="s">
        <v>1023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85"/>
      <c r="AD41" s="85"/>
      <c r="AE41" s="58"/>
      <c r="AF41" s="58"/>
      <c r="AG41" s="58"/>
      <c r="AH41" s="58" t="s">
        <v>902</v>
      </c>
      <c r="AI41" s="76" t="s">
        <v>292</v>
      </c>
      <c r="AJ41" s="59">
        <v>216</v>
      </c>
      <c r="AK41" s="74">
        <v>44507</v>
      </c>
      <c r="AL41" s="58"/>
      <c r="AM41" s="58"/>
      <c r="AN41" s="75">
        <v>729.37</v>
      </c>
      <c r="AO41" s="75">
        <v>846.07</v>
      </c>
      <c r="AP41" s="58"/>
      <c r="AQ41" s="58"/>
      <c r="AR41" s="68" t="s">
        <v>293</v>
      </c>
      <c r="AS41" s="58"/>
      <c r="AT41" s="59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 t="s">
        <v>295</v>
      </c>
      <c r="BL41" s="74">
        <v>44241</v>
      </c>
      <c r="BM41" s="74">
        <v>44561</v>
      </c>
      <c r="BN41" s="58"/>
    </row>
    <row r="42" spans="1:66" s="67" customFormat="1" ht="28.8" x14ac:dyDescent="0.3">
      <c r="A42" s="59">
        <v>2021</v>
      </c>
      <c r="B42" s="74">
        <v>44470</v>
      </c>
      <c r="C42" s="74">
        <v>44561</v>
      </c>
      <c r="D42" s="59" t="s">
        <v>149</v>
      </c>
      <c r="E42" s="59" t="s">
        <v>153</v>
      </c>
      <c r="F42" s="84"/>
      <c r="G42" s="84"/>
      <c r="H42" s="71" t="s">
        <v>1249</v>
      </c>
      <c r="I42" s="58"/>
      <c r="J42" s="58" t="s">
        <v>1392</v>
      </c>
      <c r="K42" s="59">
        <v>669</v>
      </c>
      <c r="L42" s="58" t="s">
        <v>671</v>
      </c>
      <c r="M42" s="58" t="s">
        <v>1050</v>
      </c>
      <c r="N42" s="58" t="s">
        <v>640</v>
      </c>
      <c r="O42" s="58"/>
      <c r="P42" s="59" t="s">
        <v>1023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85"/>
      <c r="AD42" s="85"/>
      <c r="AE42" s="58"/>
      <c r="AF42" s="58"/>
      <c r="AG42" s="58"/>
      <c r="AH42" s="58" t="s">
        <v>902</v>
      </c>
      <c r="AI42" s="76" t="s">
        <v>292</v>
      </c>
      <c r="AJ42" s="59">
        <v>216</v>
      </c>
      <c r="AK42" s="74">
        <v>44507</v>
      </c>
      <c r="AL42" s="58"/>
      <c r="AM42" s="58"/>
      <c r="AN42" s="75">
        <v>40</v>
      </c>
      <c r="AO42" s="75">
        <v>46.4</v>
      </c>
      <c r="AP42" s="58"/>
      <c r="AQ42" s="58"/>
      <c r="AR42" s="68" t="s">
        <v>293</v>
      </c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 t="s">
        <v>295</v>
      </c>
      <c r="BL42" s="74">
        <v>44241</v>
      </c>
      <c r="BM42" s="74">
        <v>44561</v>
      </c>
      <c r="BN42" s="58"/>
    </row>
    <row r="43" spans="1:66" s="67" customFormat="1" ht="28.8" x14ac:dyDescent="0.3">
      <c r="A43" s="59">
        <v>2021</v>
      </c>
      <c r="B43" s="74">
        <v>44470</v>
      </c>
      <c r="C43" s="74">
        <v>44561</v>
      </c>
      <c r="D43" s="59" t="s">
        <v>149</v>
      </c>
      <c r="E43" s="59" t="s">
        <v>153</v>
      </c>
      <c r="F43" s="84"/>
      <c r="G43" s="84"/>
      <c r="H43" s="71" t="s">
        <v>1249</v>
      </c>
      <c r="I43" s="58"/>
      <c r="J43" s="58" t="s">
        <v>1393</v>
      </c>
      <c r="K43" s="59">
        <v>670</v>
      </c>
      <c r="L43" s="58" t="s">
        <v>671</v>
      </c>
      <c r="M43" s="58" t="s">
        <v>1050</v>
      </c>
      <c r="N43" s="58" t="s">
        <v>640</v>
      </c>
      <c r="O43" s="58"/>
      <c r="P43" s="59" t="s">
        <v>1023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85"/>
      <c r="AD43" s="85"/>
      <c r="AE43" s="58"/>
      <c r="AF43" s="58"/>
      <c r="AG43" s="58"/>
      <c r="AH43" s="58" t="s">
        <v>902</v>
      </c>
      <c r="AI43" s="76" t="s">
        <v>292</v>
      </c>
      <c r="AJ43" s="59">
        <v>217</v>
      </c>
      <c r="AK43" s="74">
        <v>44508</v>
      </c>
      <c r="AL43" s="58"/>
      <c r="AM43" s="58"/>
      <c r="AN43" s="75">
        <v>131.04</v>
      </c>
      <c r="AO43" s="75">
        <v>152.01</v>
      </c>
      <c r="AP43" s="58"/>
      <c r="AQ43" s="58"/>
      <c r="AR43" s="68" t="s">
        <v>293</v>
      </c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9" t="s">
        <v>295</v>
      </c>
      <c r="BL43" s="74">
        <v>44241</v>
      </c>
      <c r="BM43" s="74">
        <v>44561</v>
      </c>
      <c r="BN43" s="58"/>
    </row>
    <row r="44" spans="1:66" s="67" customFormat="1" ht="28.8" x14ac:dyDescent="0.3">
      <c r="A44" s="59">
        <v>2021</v>
      </c>
      <c r="B44" s="74">
        <v>44470</v>
      </c>
      <c r="C44" s="74">
        <v>44561</v>
      </c>
      <c r="D44" s="59" t="s">
        <v>149</v>
      </c>
      <c r="E44" s="59" t="s">
        <v>153</v>
      </c>
      <c r="F44" s="84"/>
      <c r="G44" s="84"/>
      <c r="H44" s="71" t="s">
        <v>1249</v>
      </c>
      <c r="I44" s="58"/>
      <c r="J44" s="58" t="s">
        <v>1394</v>
      </c>
      <c r="K44" s="59">
        <v>671</v>
      </c>
      <c r="L44" s="58" t="s">
        <v>671</v>
      </c>
      <c r="M44" s="58" t="s">
        <v>1050</v>
      </c>
      <c r="N44" s="58" t="s">
        <v>640</v>
      </c>
      <c r="O44" s="58"/>
      <c r="P44" s="59" t="s">
        <v>1023</v>
      </c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85"/>
      <c r="AD44" s="85"/>
      <c r="AE44" s="58"/>
      <c r="AF44" s="58"/>
      <c r="AG44" s="58"/>
      <c r="AH44" s="58" t="s">
        <v>902</v>
      </c>
      <c r="AI44" s="76" t="s">
        <v>292</v>
      </c>
      <c r="AJ44" s="59">
        <v>218</v>
      </c>
      <c r="AK44" s="74">
        <v>44509</v>
      </c>
      <c r="AL44" s="58"/>
      <c r="AM44" s="58"/>
      <c r="AN44" s="75">
        <v>224.16</v>
      </c>
      <c r="AO44" s="75">
        <v>260.02999999999997</v>
      </c>
      <c r="AP44" s="58"/>
      <c r="AQ44" s="58"/>
      <c r="AR44" s="68" t="s">
        <v>293</v>
      </c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9" t="s">
        <v>295</v>
      </c>
      <c r="BL44" s="74">
        <v>44241</v>
      </c>
      <c r="BM44" s="74">
        <v>44561</v>
      </c>
      <c r="BN44" s="58"/>
    </row>
    <row r="45" spans="1:66" s="67" customFormat="1" ht="28.8" x14ac:dyDescent="0.3">
      <c r="A45" s="59">
        <v>2021</v>
      </c>
      <c r="B45" s="74">
        <v>44470</v>
      </c>
      <c r="C45" s="74">
        <v>44561</v>
      </c>
      <c r="D45" s="59" t="s">
        <v>149</v>
      </c>
      <c r="E45" s="59" t="s">
        <v>153</v>
      </c>
      <c r="F45" s="84"/>
      <c r="G45" s="84"/>
      <c r="H45" s="71" t="s">
        <v>1249</v>
      </c>
      <c r="I45" s="58"/>
      <c r="J45" s="58" t="s">
        <v>1395</v>
      </c>
      <c r="K45" s="59">
        <v>672</v>
      </c>
      <c r="L45" s="58"/>
      <c r="M45" s="58"/>
      <c r="N45" s="58"/>
      <c r="O45" s="58" t="s">
        <v>995</v>
      </c>
      <c r="P45" s="59" t="s">
        <v>317</v>
      </c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85"/>
      <c r="AD45" s="85"/>
      <c r="AE45" s="58"/>
      <c r="AF45" s="58"/>
      <c r="AG45" s="58"/>
      <c r="AH45" s="58" t="s">
        <v>854</v>
      </c>
      <c r="AI45" s="76" t="s">
        <v>292</v>
      </c>
      <c r="AJ45" s="59">
        <v>209</v>
      </c>
      <c r="AK45" s="74">
        <v>44510</v>
      </c>
      <c r="AL45" s="58"/>
      <c r="AM45" s="58"/>
      <c r="AN45" s="75">
        <v>802.98</v>
      </c>
      <c r="AO45" s="75">
        <v>857.6</v>
      </c>
      <c r="AP45" s="58"/>
      <c r="AQ45" s="58"/>
      <c r="AR45" s="68" t="s">
        <v>293</v>
      </c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 t="s">
        <v>295</v>
      </c>
      <c r="BL45" s="74">
        <v>44241</v>
      </c>
      <c r="BM45" s="74">
        <v>44561</v>
      </c>
      <c r="BN45" s="58"/>
    </row>
    <row r="46" spans="1:66" s="67" customFormat="1" ht="28.8" x14ac:dyDescent="0.3">
      <c r="A46" s="59">
        <v>2021</v>
      </c>
      <c r="B46" s="74">
        <v>44470</v>
      </c>
      <c r="C46" s="74">
        <v>44561</v>
      </c>
      <c r="D46" s="59" t="s">
        <v>149</v>
      </c>
      <c r="E46" s="59" t="s">
        <v>153</v>
      </c>
      <c r="F46" s="84"/>
      <c r="G46" s="84"/>
      <c r="H46" s="71" t="s">
        <v>1249</v>
      </c>
      <c r="I46" s="58"/>
      <c r="J46" s="58" t="s">
        <v>1396</v>
      </c>
      <c r="K46" s="59">
        <v>673</v>
      </c>
      <c r="L46" s="58"/>
      <c r="M46" s="58"/>
      <c r="N46" s="58"/>
      <c r="O46" s="58" t="s">
        <v>1009</v>
      </c>
      <c r="P46" s="59" t="s">
        <v>1031</v>
      </c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85"/>
      <c r="AD46" s="85"/>
      <c r="AE46" s="58"/>
      <c r="AF46" s="58"/>
      <c r="AG46" s="58"/>
      <c r="AH46" s="58" t="s">
        <v>902</v>
      </c>
      <c r="AI46" s="76" t="s">
        <v>292</v>
      </c>
      <c r="AJ46" s="59">
        <v>219</v>
      </c>
      <c r="AK46" s="74">
        <v>44515</v>
      </c>
      <c r="AL46" s="58"/>
      <c r="AM46" s="58"/>
      <c r="AN46" s="75">
        <v>585.78</v>
      </c>
      <c r="AO46" s="75">
        <v>679.5</v>
      </c>
      <c r="AP46" s="58"/>
      <c r="AQ46" s="58"/>
      <c r="AR46" s="68" t="s">
        <v>293</v>
      </c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9" t="s">
        <v>295</v>
      </c>
      <c r="BL46" s="74">
        <v>44241</v>
      </c>
      <c r="BM46" s="74">
        <v>44561</v>
      </c>
      <c r="BN46" s="58"/>
    </row>
    <row r="47" spans="1:66" s="67" customFormat="1" ht="28.8" x14ac:dyDescent="0.3">
      <c r="A47" s="59">
        <v>2021</v>
      </c>
      <c r="B47" s="74">
        <v>44470</v>
      </c>
      <c r="C47" s="74">
        <v>44561</v>
      </c>
      <c r="D47" s="59" t="s">
        <v>149</v>
      </c>
      <c r="E47" s="59" t="s">
        <v>153</v>
      </c>
      <c r="F47" s="84"/>
      <c r="G47" s="84"/>
      <c r="H47" s="71" t="s">
        <v>1249</v>
      </c>
      <c r="I47" s="58"/>
      <c r="J47" s="58" t="s">
        <v>1150</v>
      </c>
      <c r="K47" s="59">
        <v>674</v>
      </c>
      <c r="L47" s="58" t="s">
        <v>773</v>
      </c>
      <c r="M47" s="58" t="s">
        <v>774</v>
      </c>
      <c r="N47" s="58" t="s">
        <v>775</v>
      </c>
      <c r="O47" s="58"/>
      <c r="P47" s="59" t="s">
        <v>716</v>
      </c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85"/>
      <c r="AD47" s="85"/>
      <c r="AE47" s="58"/>
      <c r="AF47" s="58"/>
      <c r="AG47" s="58"/>
      <c r="AH47" s="58" t="s">
        <v>906</v>
      </c>
      <c r="AI47" s="76" t="s">
        <v>292</v>
      </c>
      <c r="AJ47" s="59">
        <v>210</v>
      </c>
      <c r="AK47" s="74">
        <v>44517</v>
      </c>
      <c r="AL47" s="58"/>
      <c r="AM47" s="58"/>
      <c r="AN47" s="75">
        <v>796.3</v>
      </c>
      <c r="AO47" s="75">
        <v>860</v>
      </c>
      <c r="AP47" s="58"/>
      <c r="AQ47" s="58"/>
      <c r="AR47" s="68" t="s">
        <v>293</v>
      </c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9" t="s">
        <v>295</v>
      </c>
      <c r="BL47" s="74">
        <v>44241</v>
      </c>
      <c r="BM47" s="74">
        <v>44561</v>
      </c>
      <c r="BN47" s="58"/>
    </row>
    <row r="48" spans="1:66" s="67" customFormat="1" ht="28.8" x14ac:dyDescent="0.3">
      <c r="A48" s="59">
        <v>2021</v>
      </c>
      <c r="B48" s="74">
        <v>44470</v>
      </c>
      <c r="C48" s="74">
        <v>44561</v>
      </c>
      <c r="D48" s="59" t="s">
        <v>149</v>
      </c>
      <c r="E48" s="59" t="s">
        <v>153</v>
      </c>
      <c r="F48" s="84"/>
      <c r="G48" s="84"/>
      <c r="H48" s="71" t="s">
        <v>1249</v>
      </c>
      <c r="I48" s="58"/>
      <c r="J48" s="58" t="s">
        <v>1397</v>
      </c>
      <c r="K48" s="59">
        <v>675</v>
      </c>
      <c r="L48" s="58"/>
      <c r="M48" s="58"/>
      <c r="N48" s="58"/>
      <c r="O48" s="58" t="s">
        <v>1305</v>
      </c>
      <c r="P48" s="59" t="s">
        <v>401</v>
      </c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85"/>
      <c r="AD48" s="85"/>
      <c r="AE48" s="58"/>
      <c r="AF48" s="58"/>
      <c r="AG48" s="58"/>
      <c r="AH48" s="58" t="s">
        <v>902</v>
      </c>
      <c r="AI48" s="76" t="s">
        <v>292</v>
      </c>
      <c r="AJ48" s="59">
        <v>213</v>
      </c>
      <c r="AK48" s="74">
        <v>44503</v>
      </c>
      <c r="AL48" s="58"/>
      <c r="AM48" s="58"/>
      <c r="AN48" s="75">
        <v>432.19</v>
      </c>
      <c r="AO48" s="75">
        <v>500</v>
      </c>
      <c r="AP48" s="58"/>
      <c r="AQ48" s="58"/>
      <c r="AR48" s="68" t="s">
        <v>293</v>
      </c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9" t="s">
        <v>295</v>
      </c>
      <c r="BL48" s="74">
        <v>44241</v>
      </c>
      <c r="BM48" s="74">
        <v>44561</v>
      </c>
      <c r="BN48" s="58"/>
    </row>
    <row r="49" spans="1:66" s="67" customFormat="1" ht="28.8" x14ac:dyDescent="0.3">
      <c r="A49" s="59">
        <v>2021</v>
      </c>
      <c r="B49" s="74">
        <v>44470</v>
      </c>
      <c r="C49" s="74">
        <v>44561</v>
      </c>
      <c r="D49" s="59" t="s">
        <v>149</v>
      </c>
      <c r="E49" s="59" t="s">
        <v>153</v>
      </c>
      <c r="F49" s="84"/>
      <c r="G49" s="84"/>
      <c r="H49" s="71" t="s">
        <v>1249</v>
      </c>
      <c r="I49" s="58"/>
      <c r="J49" s="58" t="s">
        <v>1398</v>
      </c>
      <c r="K49" s="59">
        <v>676</v>
      </c>
      <c r="L49" s="58"/>
      <c r="M49" s="58"/>
      <c r="N49" s="58"/>
      <c r="O49" s="58" t="s">
        <v>1306</v>
      </c>
      <c r="P49" s="59" t="s">
        <v>330</v>
      </c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85"/>
      <c r="AD49" s="85"/>
      <c r="AE49" s="58"/>
      <c r="AF49" s="58"/>
      <c r="AG49" s="58"/>
      <c r="AH49" s="58" t="s">
        <v>906</v>
      </c>
      <c r="AI49" s="76" t="s">
        <v>292</v>
      </c>
      <c r="AJ49" s="59">
        <v>206</v>
      </c>
      <c r="AK49" s="74">
        <v>44503</v>
      </c>
      <c r="AL49" s="58"/>
      <c r="AM49" s="58"/>
      <c r="AN49" s="75">
        <v>792</v>
      </c>
      <c r="AO49" s="75">
        <v>792</v>
      </c>
      <c r="AP49" s="58"/>
      <c r="AQ49" s="58"/>
      <c r="AR49" s="68" t="s">
        <v>293</v>
      </c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 t="s">
        <v>295</v>
      </c>
      <c r="BL49" s="74">
        <v>44241</v>
      </c>
      <c r="BM49" s="74">
        <v>44561</v>
      </c>
      <c r="BN49" s="58"/>
    </row>
    <row r="50" spans="1:66" s="67" customFormat="1" ht="28.8" x14ac:dyDescent="0.3">
      <c r="A50" s="59">
        <v>2021</v>
      </c>
      <c r="B50" s="74">
        <v>44470</v>
      </c>
      <c r="C50" s="74">
        <v>44561</v>
      </c>
      <c r="D50" s="59" t="s">
        <v>149</v>
      </c>
      <c r="E50" s="59" t="s">
        <v>153</v>
      </c>
      <c r="F50" s="84"/>
      <c r="G50" s="84"/>
      <c r="H50" s="71" t="s">
        <v>1249</v>
      </c>
      <c r="I50" s="58"/>
      <c r="J50" s="58" t="s">
        <v>1399</v>
      </c>
      <c r="K50" s="59">
        <v>677</v>
      </c>
      <c r="L50" s="58" t="s">
        <v>1054</v>
      </c>
      <c r="M50" s="58" t="s">
        <v>646</v>
      </c>
      <c r="N50" s="58" t="s">
        <v>1053</v>
      </c>
      <c r="O50" s="58"/>
      <c r="P50" s="59" t="s">
        <v>1029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85"/>
      <c r="AD50" s="85"/>
      <c r="AE50" s="58"/>
      <c r="AF50" s="58"/>
      <c r="AG50" s="58"/>
      <c r="AH50" s="58" t="s">
        <v>1432</v>
      </c>
      <c r="AI50" s="76" t="s">
        <v>292</v>
      </c>
      <c r="AJ50" s="59">
        <v>34</v>
      </c>
      <c r="AK50" s="74">
        <v>44515</v>
      </c>
      <c r="AL50" s="58"/>
      <c r="AM50" s="58"/>
      <c r="AN50" s="75">
        <v>2500</v>
      </c>
      <c r="AO50" s="75">
        <v>2900</v>
      </c>
      <c r="AP50" s="58"/>
      <c r="AQ50" s="58"/>
      <c r="AR50" s="68" t="s">
        <v>293</v>
      </c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 t="s">
        <v>295</v>
      </c>
      <c r="BL50" s="74">
        <v>44241</v>
      </c>
      <c r="BM50" s="74">
        <v>44561</v>
      </c>
      <c r="BN50" s="58"/>
    </row>
    <row r="51" spans="1:66" s="67" customFormat="1" ht="28.8" x14ac:dyDescent="0.3">
      <c r="A51" s="59">
        <v>2021</v>
      </c>
      <c r="B51" s="74">
        <v>44470</v>
      </c>
      <c r="C51" s="74">
        <v>44561</v>
      </c>
      <c r="D51" s="59" t="s">
        <v>149</v>
      </c>
      <c r="E51" s="59" t="s">
        <v>153</v>
      </c>
      <c r="F51" s="84"/>
      <c r="G51" s="84"/>
      <c r="H51" s="71" t="s">
        <v>1249</v>
      </c>
      <c r="I51" s="58"/>
      <c r="J51" s="58" t="s">
        <v>1400</v>
      </c>
      <c r="K51" s="59">
        <v>678</v>
      </c>
      <c r="L51" s="58" t="s">
        <v>670</v>
      </c>
      <c r="M51" s="58" t="s">
        <v>583</v>
      </c>
      <c r="N51" s="58" t="s">
        <v>360</v>
      </c>
      <c r="O51" s="58"/>
      <c r="P51" s="59" t="s">
        <v>361</v>
      </c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85"/>
      <c r="AD51" s="85"/>
      <c r="AE51" s="58"/>
      <c r="AF51" s="58"/>
      <c r="AG51" s="58"/>
      <c r="AH51" s="58" t="s">
        <v>902</v>
      </c>
      <c r="AI51" s="76" t="s">
        <v>292</v>
      </c>
      <c r="AJ51" s="59">
        <v>220</v>
      </c>
      <c r="AK51" s="74">
        <v>44515</v>
      </c>
      <c r="AL51" s="58"/>
      <c r="AM51" s="58"/>
      <c r="AN51" s="75">
        <v>1600</v>
      </c>
      <c r="AO51" s="75">
        <v>1856</v>
      </c>
      <c r="AP51" s="58"/>
      <c r="AQ51" s="58"/>
      <c r="AR51" s="68" t="s">
        <v>293</v>
      </c>
      <c r="AS51" s="58"/>
      <c r="AT51" s="59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 t="s">
        <v>295</v>
      </c>
      <c r="BL51" s="74">
        <v>44241</v>
      </c>
      <c r="BM51" s="74">
        <v>44561</v>
      </c>
      <c r="BN51" s="58"/>
    </row>
    <row r="52" spans="1:66" s="67" customFormat="1" ht="28.8" x14ac:dyDescent="0.3">
      <c r="A52" s="59">
        <v>2021</v>
      </c>
      <c r="B52" s="74">
        <v>44470</v>
      </c>
      <c r="C52" s="74">
        <v>44561</v>
      </c>
      <c r="D52" s="59" t="s">
        <v>149</v>
      </c>
      <c r="E52" s="59" t="s">
        <v>153</v>
      </c>
      <c r="F52" s="84"/>
      <c r="G52" s="84"/>
      <c r="H52" s="71" t="s">
        <v>1249</v>
      </c>
      <c r="I52" s="58"/>
      <c r="J52" s="58" t="s">
        <v>1401</v>
      </c>
      <c r="K52" s="59">
        <v>679</v>
      </c>
      <c r="L52" s="58"/>
      <c r="M52" s="58"/>
      <c r="N52" s="58"/>
      <c r="O52" s="58" t="s">
        <v>618</v>
      </c>
      <c r="P52" s="59" t="s">
        <v>413</v>
      </c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85"/>
      <c r="AD52" s="85"/>
      <c r="AE52" s="58"/>
      <c r="AF52" s="58"/>
      <c r="AG52" s="58"/>
      <c r="AH52" s="58" t="s">
        <v>906</v>
      </c>
      <c r="AI52" s="76" t="s">
        <v>292</v>
      </c>
      <c r="AJ52" s="59">
        <v>211</v>
      </c>
      <c r="AK52" s="74">
        <v>44517</v>
      </c>
      <c r="AL52" s="58"/>
      <c r="AM52" s="58"/>
      <c r="AN52" s="75">
        <v>60.77</v>
      </c>
      <c r="AO52" s="75">
        <v>70.5</v>
      </c>
      <c r="AP52" s="58"/>
      <c r="AQ52" s="58"/>
      <c r="AR52" s="68" t="s">
        <v>293</v>
      </c>
      <c r="AS52" s="58"/>
      <c r="AT52" s="59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9" t="s">
        <v>295</v>
      </c>
      <c r="BL52" s="74">
        <v>44241</v>
      </c>
      <c r="BM52" s="74">
        <v>44561</v>
      </c>
      <c r="BN52" s="58"/>
    </row>
    <row r="53" spans="1:66" s="67" customFormat="1" ht="28.8" x14ac:dyDescent="0.3">
      <c r="A53" s="59">
        <v>2021</v>
      </c>
      <c r="B53" s="74">
        <v>44470</v>
      </c>
      <c r="C53" s="74">
        <v>44561</v>
      </c>
      <c r="D53" s="59" t="s">
        <v>149</v>
      </c>
      <c r="E53" s="59" t="s">
        <v>153</v>
      </c>
      <c r="F53" s="84"/>
      <c r="G53" s="84"/>
      <c r="H53" s="71" t="s">
        <v>1249</v>
      </c>
      <c r="I53" s="58"/>
      <c r="J53" s="58" t="s">
        <v>1402</v>
      </c>
      <c r="K53" s="59">
        <v>680</v>
      </c>
      <c r="L53" s="58"/>
      <c r="M53" s="58"/>
      <c r="N53" s="58"/>
      <c r="O53" s="58" t="s">
        <v>615</v>
      </c>
      <c r="P53" s="59" t="s">
        <v>515</v>
      </c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85"/>
      <c r="AD53" s="85"/>
      <c r="AE53" s="58"/>
      <c r="AF53" s="58"/>
      <c r="AG53" s="58"/>
      <c r="AH53" s="58" t="s">
        <v>902</v>
      </c>
      <c r="AI53" s="76" t="s">
        <v>292</v>
      </c>
      <c r="AJ53" s="59">
        <v>221</v>
      </c>
      <c r="AK53" s="74">
        <v>44516</v>
      </c>
      <c r="AL53" s="58"/>
      <c r="AM53" s="58"/>
      <c r="AN53" s="75">
        <v>110.34</v>
      </c>
      <c r="AO53" s="75">
        <v>128</v>
      </c>
      <c r="AP53" s="58"/>
      <c r="AQ53" s="58"/>
      <c r="AR53" s="68" t="s">
        <v>293</v>
      </c>
      <c r="AS53" s="58"/>
      <c r="AT53" s="59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9" t="s">
        <v>295</v>
      </c>
      <c r="BL53" s="74">
        <v>44241</v>
      </c>
      <c r="BM53" s="74">
        <v>44561</v>
      </c>
      <c r="BN53" s="58"/>
    </row>
    <row r="54" spans="1:66" s="67" customFormat="1" ht="28.8" x14ac:dyDescent="0.3">
      <c r="A54" s="59">
        <v>2021</v>
      </c>
      <c r="B54" s="74">
        <v>44470</v>
      </c>
      <c r="C54" s="74">
        <v>44561</v>
      </c>
      <c r="D54" s="59" t="s">
        <v>149</v>
      </c>
      <c r="E54" s="59" t="s">
        <v>155</v>
      </c>
      <c r="F54" s="84"/>
      <c r="G54" s="84"/>
      <c r="H54" s="71" t="s">
        <v>1249</v>
      </c>
      <c r="I54" s="58"/>
      <c r="J54" s="58" t="s">
        <v>1403</v>
      </c>
      <c r="K54" s="59">
        <v>681</v>
      </c>
      <c r="L54" s="58" t="s">
        <v>1315</v>
      </c>
      <c r="M54" s="58" t="s">
        <v>1285</v>
      </c>
      <c r="N54" s="58" t="s">
        <v>792</v>
      </c>
      <c r="O54" s="58"/>
      <c r="P54" s="59" t="s">
        <v>1293</v>
      </c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85"/>
      <c r="AD54" s="85"/>
      <c r="AE54" s="58"/>
      <c r="AF54" s="58"/>
      <c r="AG54" s="58"/>
      <c r="AH54" s="58" t="s">
        <v>902</v>
      </c>
      <c r="AI54" s="76" t="s">
        <v>292</v>
      </c>
      <c r="AJ54" s="59">
        <v>222</v>
      </c>
      <c r="AK54" s="74">
        <v>44515</v>
      </c>
      <c r="AL54" s="58"/>
      <c r="AM54" s="58"/>
      <c r="AN54" s="75">
        <v>750</v>
      </c>
      <c r="AO54" s="75">
        <v>870</v>
      </c>
      <c r="AP54" s="58"/>
      <c r="AQ54" s="58"/>
      <c r="AR54" s="68" t="s">
        <v>293</v>
      </c>
      <c r="AS54" s="58"/>
      <c r="AT54" s="59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 t="s">
        <v>295</v>
      </c>
      <c r="BL54" s="74">
        <v>44241</v>
      </c>
      <c r="BM54" s="74">
        <v>44561</v>
      </c>
      <c r="BN54" s="58"/>
    </row>
    <row r="55" spans="1:66" s="67" customFormat="1" ht="28.8" x14ac:dyDescent="0.3">
      <c r="A55" s="59">
        <v>2021</v>
      </c>
      <c r="B55" s="74">
        <v>44470</v>
      </c>
      <c r="C55" s="74">
        <v>44561</v>
      </c>
      <c r="D55" s="59" t="s">
        <v>149</v>
      </c>
      <c r="E55" s="59" t="s">
        <v>155</v>
      </c>
      <c r="F55" s="84"/>
      <c r="G55" s="84"/>
      <c r="H55" s="71" t="s">
        <v>1249</v>
      </c>
      <c r="I55" s="58"/>
      <c r="J55" s="58" t="s">
        <v>1404</v>
      </c>
      <c r="K55" s="59">
        <v>682</v>
      </c>
      <c r="L55" s="58"/>
      <c r="M55" s="58"/>
      <c r="N55" s="58"/>
      <c r="O55" s="58" t="s">
        <v>1079</v>
      </c>
      <c r="P55" s="59" t="s">
        <v>1034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85"/>
      <c r="AD55" s="85"/>
      <c r="AE55" s="58"/>
      <c r="AF55" s="58"/>
      <c r="AG55" s="58"/>
      <c r="AH55" s="58" t="s">
        <v>902</v>
      </c>
      <c r="AI55" s="76" t="s">
        <v>292</v>
      </c>
      <c r="AJ55" s="59">
        <v>226</v>
      </c>
      <c r="AK55" s="74">
        <v>44521</v>
      </c>
      <c r="AL55" s="58"/>
      <c r="AM55" s="58"/>
      <c r="AN55" s="75">
        <v>419.15</v>
      </c>
      <c r="AO55" s="75">
        <v>486.21</v>
      </c>
      <c r="AP55" s="58"/>
      <c r="AQ55" s="58"/>
      <c r="AR55" s="68" t="s">
        <v>293</v>
      </c>
      <c r="AS55" s="58"/>
      <c r="AT55" s="59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9" t="s">
        <v>295</v>
      </c>
      <c r="BL55" s="74">
        <v>44241</v>
      </c>
      <c r="BM55" s="74">
        <v>44561</v>
      </c>
      <c r="BN55" s="58"/>
    </row>
    <row r="56" spans="1:66" s="67" customFormat="1" ht="28.8" x14ac:dyDescent="0.3">
      <c r="A56" s="59">
        <v>2021</v>
      </c>
      <c r="B56" s="74">
        <v>44470</v>
      </c>
      <c r="C56" s="74">
        <v>44561</v>
      </c>
      <c r="D56" s="59" t="s">
        <v>149</v>
      </c>
      <c r="E56" s="59" t="s">
        <v>153</v>
      </c>
      <c r="F56" s="84"/>
      <c r="G56" s="84"/>
      <c r="H56" s="71" t="s">
        <v>1249</v>
      </c>
      <c r="I56" s="58"/>
      <c r="J56" s="58" t="s">
        <v>1405</v>
      </c>
      <c r="K56" s="59">
        <v>683</v>
      </c>
      <c r="L56" s="58" t="s">
        <v>671</v>
      </c>
      <c r="M56" s="58" t="s">
        <v>1050</v>
      </c>
      <c r="N56" s="58" t="s">
        <v>640</v>
      </c>
      <c r="O56" s="58" t="s">
        <v>1269</v>
      </c>
      <c r="P56" s="59" t="s">
        <v>1023</v>
      </c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85"/>
      <c r="AD56" s="85"/>
      <c r="AE56" s="58"/>
      <c r="AF56" s="58"/>
      <c r="AG56" s="58"/>
      <c r="AH56" s="58" t="s">
        <v>902</v>
      </c>
      <c r="AI56" s="76" t="s">
        <v>292</v>
      </c>
      <c r="AJ56" s="59">
        <v>227</v>
      </c>
      <c r="AK56" s="74">
        <v>44521</v>
      </c>
      <c r="AL56" s="58"/>
      <c r="AM56" s="58"/>
      <c r="AN56" s="75">
        <v>229</v>
      </c>
      <c r="AO56" s="75">
        <v>265.64</v>
      </c>
      <c r="AP56" s="58"/>
      <c r="AQ56" s="58"/>
      <c r="AR56" s="68" t="s">
        <v>293</v>
      </c>
      <c r="AS56" s="58"/>
      <c r="AT56" s="59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9" t="s">
        <v>295</v>
      </c>
      <c r="BL56" s="74">
        <v>44241</v>
      </c>
      <c r="BM56" s="74">
        <v>44561</v>
      </c>
      <c r="BN56" s="58"/>
    </row>
    <row r="57" spans="1:66" s="67" customFormat="1" ht="28.8" x14ac:dyDescent="0.3">
      <c r="A57" s="59">
        <v>2021</v>
      </c>
      <c r="B57" s="74">
        <v>44470</v>
      </c>
      <c r="C57" s="74">
        <v>44561</v>
      </c>
      <c r="D57" s="59" t="s">
        <v>149</v>
      </c>
      <c r="E57" s="59" t="s">
        <v>153</v>
      </c>
      <c r="F57" s="84"/>
      <c r="G57" s="84"/>
      <c r="H57" s="71" t="s">
        <v>1249</v>
      </c>
      <c r="I57" s="58"/>
      <c r="J57" s="58" t="s">
        <v>1406</v>
      </c>
      <c r="K57" s="59">
        <v>684</v>
      </c>
      <c r="L57" s="58" t="s">
        <v>671</v>
      </c>
      <c r="M57" s="58" t="s">
        <v>1050</v>
      </c>
      <c r="N57" s="58" t="s">
        <v>640</v>
      </c>
      <c r="O57" s="58" t="s">
        <v>1269</v>
      </c>
      <c r="P57" s="59" t="s">
        <v>1023</v>
      </c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85"/>
      <c r="AD57" s="85"/>
      <c r="AE57" s="58"/>
      <c r="AF57" s="58"/>
      <c r="AG57" s="58"/>
      <c r="AH57" s="58" t="s">
        <v>902</v>
      </c>
      <c r="AI57" s="76" t="s">
        <v>292</v>
      </c>
      <c r="AJ57" s="59">
        <v>230</v>
      </c>
      <c r="AK57" s="74">
        <v>44523</v>
      </c>
      <c r="AL57" s="58"/>
      <c r="AM57" s="58"/>
      <c r="AN57" s="75">
        <v>112.08</v>
      </c>
      <c r="AO57" s="75">
        <v>130.01</v>
      </c>
      <c r="AP57" s="58"/>
      <c r="AQ57" s="58"/>
      <c r="AR57" s="68" t="s">
        <v>293</v>
      </c>
      <c r="AS57" s="58"/>
      <c r="AT57" s="59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9" t="s">
        <v>295</v>
      </c>
      <c r="BL57" s="74">
        <v>44241</v>
      </c>
      <c r="BM57" s="74">
        <v>44561</v>
      </c>
      <c r="BN57" s="58"/>
    </row>
    <row r="58" spans="1:66" s="67" customFormat="1" ht="28.8" x14ac:dyDescent="0.3">
      <c r="A58" s="59">
        <v>2021</v>
      </c>
      <c r="B58" s="74">
        <v>44470</v>
      </c>
      <c r="C58" s="74">
        <v>44561</v>
      </c>
      <c r="D58" s="59" t="s">
        <v>149</v>
      </c>
      <c r="E58" s="59" t="s">
        <v>153</v>
      </c>
      <c r="F58" s="84"/>
      <c r="G58" s="84"/>
      <c r="H58" s="71" t="s">
        <v>1249</v>
      </c>
      <c r="I58" s="58"/>
      <c r="J58" s="58" t="s">
        <v>1407</v>
      </c>
      <c r="K58" s="59">
        <v>685</v>
      </c>
      <c r="L58" s="58" t="s">
        <v>673</v>
      </c>
      <c r="M58" s="58" t="s">
        <v>648</v>
      </c>
      <c r="N58" s="58" t="s">
        <v>1318</v>
      </c>
      <c r="O58" s="58"/>
      <c r="P58" s="59" t="s">
        <v>1294</v>
      </c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85"/>
      <c r="AD58" s="85"/>
      <c r="AE58" s="58"/>
      <c r="AF58" s="58"/>
      <c r="AG58" s="58"/>
      <c r="AH58" s="58" t="s">
        <v>906</v>
      </c>
      <c r="AI58" s="76" t="s">
        <v>292</v>
      </c>
      <c r="AJ58" s="59">
        <v>231</v>
      </c>
      <c r="AK58" s="74">
        <v>44525</v>
      </c>
      <c r="AL58" s="58"/>
      <c r="AM58" s="58"/>
      <c r="AN58" s="75">
        <v>240</v>
      </c>
      <c r="AO58" s="75">
        <v>278.39999999999998</v>
      </c>
      <c r="AP58" s="58"/>
      <c r="AQ58" s="58"/>
      <c r="AR58" s="68" t="s">
        <v>293</v>
      </c>
      <c r="AS58" s="58"/>
      <c r="AT58" s="59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9" t="s">
        <v>295</v>
      </c>
      <c r="BL58" s="74">
        <v>44241</v>
      </c>
      <c r="BM58" s="74">
        <v>44561</v>
      </c>
      <c r="BN58" s="58"/>
    </row>
    <row r="59" spans="1:66" s="67" customFormat="1" ht="28.8" x14ac:dyDescent="0.3">
      <c r="A59" s="59">
        <v>2021</v>
      </c>
      <c r="B59" s="74">
        <v>44470</v>
      </c>
      <c r="C59" s="74">
        <v>44561</v>
      </c>
      <c r="D59" s="59" t="s">
        <v>149</v>
      </c>
      <c r="E59" s="59" t="s">
        <v>155</v>
      </c>
      <c r="F59" s="84"/>
      <c r="G59" s="84"/>
      <c r="H59" s="71" t="s">
        <v>1249</v>
      </c>
      <c r="I59" s="58"/>
      <c r="J59" s="58" t="s">
        <v>1408</v>
      </c>
      <c r="K59" s="59">
        <v>686</v>
      </c>
      <c r="L59" s="58" t="s">
        <v>1320</v>
      </c>
      <c r="M59" s="58" t="s">
        <v>1317</v>
      </c>
      <c r="N59" s="58" t="s">
        <v>1319</v>
      </c>
      <c r="O59" s="58"/>
      <c r="P59" s="59" t="s">
        <v>1295</v>
      </c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85"/>
      <c r="AD59" s="85"/>
      <c r="AE59" s="58"/>
      <c r="AF59" s="58"/>
      <c r="AG59" s="58"/>
      <c r="AH59" s="58" t="s">
        <v>906</v>
      </c>
      <c r="AI59" s="76" t="s">
        <v>292</v>
      </c>
      <c r="AJ59" s="59" t="s">
        <v>1454</v>
      </c>
      <c r="AK59" s="74">
        <v>44525</v>
      </c>
      <c r="AL59" s="58"/>
      <c r="AM59" s="58"/>
      <c r="AN59" s="75">
        <v>258.62</v>
      </c>
      <c r="AO59" s="75">
        <v>300</v>
      </c>
      <c r="AP59" s="58"/>
      <c r="AQ59" s="58"/>
      <c r="AR59" s="68" t="s">
        <v>293</v>
      </c>
      <c r="AS59" s="58"/>
      <c r="AT59" s="59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9" t="s">
        <v>295</v>
      </c>
      <c r="BL59" s="74">
        <v>44241</v>
      </c>
      <c r="BM59" s="74">
        <v>44561</v>
      </c>
      <c r="BN59" s="58"/>
    </row>
    <row r="60" spans="1:66" s="67" customFormat="1" ht="28.8" x14ac:dyDescent="0.3">
      <c r="A60" s="59">
        <v>2021</v>
      </c>
      <c r="B60" s="74">
        <v>44470</v>
      </c>
      <c r="C60" s="74">
        <v>44561</v>
      </c>
      <c r="D60" s="59" t="s">
        <v>149</v>
      </c>
      <c r="E60" s="59" t="s">
        <v>155</v>
      </c>
      <c r="F60" s="84"/>
      <c r="G60" s="84"/>
      <c r="H60" s="71" t="s">
        <v>1249</v>
      </c>
      <c r="I60" s="58"/>
      <c r="J60" s="58" t="s">
        <v>1383</v>
      </c>
      <c r="K60" s="59">
        <v>687</v>
      </c>
      <c r="L60" s="58"/>
      <c r="M60" s="58"/>
      <c r="N60" s="58"/>
      <c r="O60" s="58" t="s">
        <v>730</v>
      </c>
      <c r="P60" s="59" t="s">
        <v>376</v>
      </c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85"/>
      <c r="AD60" s="85"/>
      <c r="AE60" s="58"/>
      <c r="AF60" s="58"/>
      <c r="AG60" s="58"/>
      <c r="AH60" s="58" t="s">
        <v>902</v>
      </c>
      <c r="AI60" s="76" t="s">
        <v>292</v>
      </c>
      <c r="AJ60" s="59">
        <v>223</v>
      </c>
      <c r="AK60" s="74">
        <v>44517</v>
      </c>
      <c r="AL60" s="58"/>
      <c r="AM60" s="58"/>
      <c r="AN60" s="75">
        <v>1119.83</v>
      </c>
      <c r="AO60" s="75">
        <v>1299</v>
      </c>
      <c r="AP60" s="58"/>
      <c r="AQ60" s="58"/>
      <c r="AR60" s="68" t="s">
        <v>293</v>
      </c>
      <c r="AS60" s="58"/>
      <c r="AT60" s="59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9" t="s">
        <v>295</v>
      </c>
      <c r="BL60" s="74">
        <v>44241</v>
      </c>
      <c r="BM60" s="74">
        <v>44561</v>
      </c>
      <c r="BN60" s="58"/>
    </row>
    <row r="61" spans="1:66" s="67" customFormat="1" ht="28.8" x14ac:dyDescent="0.3">
      <c r="A61" s="59">
        <v>2021</v>
      </c>
      <c r="B61" s="74">
        <v>44470</v>
      </c>
      <c r="C61" s="74">
        <v>44561</v>
      </c>
      <c r="D61" s="59" t="s">
        <v>149</v>
      </c>
      <c r="E61" s="59" t="s">
        <v>155</v>
      </c>
      <c r="F61" s="84"/>
      <c r="G61" s="84"/>
      <c r="H61" s="71" t="s">
        <v>1249</v>
      </c>
      <c r="I61" s="58"/>
      <c r="J61" s="58" t="s">
        <v>1155</v>
      </c>
      <c r="K61" s="59">
        <v>688</v>
      </c>
      <c r="L61" s="58"/>
      <c r="M61" s="58"/>
      <c r="N61" s="58"/>
      <c r="O61" s="58" t="s">
        <v>1307</v>
      </c>
      <c r="P61" s="59" t="s">
        <v>714</v>
      </c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85"/>
      <c r="AD61" s="85"/>
      <c r="AE61" s="58"/>
      <c r="AF61" s="58"/>
      <c r="AG61" s="58"/>
      <c r="AH61" s="58" t="s">
        <v>854</v>
      </c>
      <c r="AI61" s="76" t="s">
        <v>292</v>
      </c>
      <c r="AJ61" s="59">
        <v>208</v>
      </c>
      <c r="AK61" s="74">
        <v>44509</v>
      </c>
      <c r="AL61" s="58"/>
      <c r="AM61" s="58"/>
      <c r="AN61" s="75">
        <v>15000</v>
      </c>
      <c r="AO61" s="75">
        <v>17400</v>
      </c>
      <c r="AP61" s="58"/>
      <c r="AQ61" s="58"/>
      <c r="AR61" s="68" t="s">
        <v>293</v>
      </c>
      <c r="AS61" s="58"/>
      <c r="AT61" s="59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9" t="s">
        <v>295</v>
      </c>
      <c r="BL61" s="74">
        <v>44241</v>
      </c>
      <c r="BM61" s="74">
        <v>44561</v>
      </c>
      <c r="BN61" s="58"/>
    </row>
    <row r="62" spans="1:66" s="67" customFormat="1" ht="28.8" x14ac:dyDescent="0.3">
      <c r="A62" s="59">
        <v>2021</v>
      </c>
      <c r="B62" s="74">
        <v>44470</v>
      </c>
      <c r="C62" s="74">
        <v>44561</v>
      </c>
      <c r="D62" s="59" t="s">
        <v>149</v>
      </c>
      <c r="E62" s="59" t="s">
        <v>153</v>
      </c>
      <c r="F62" s="84"/>
      <c r="G62" s="84"/>
      <c r="H62" s="71" t="s">
        <v>1249</v>
      </c>
      <c r="I62" s="58"/>
      <c r="J62" s="58" t="s">
        <v>1409</v>
      </c>
      <c r="K62" s="59">
        <v>689</v>
      </c>
      <c r="L62" s="58"/>
      <c r="M62" s="58"/>
      <c r="N62" s="58"/>
      <c r="O62" s="58" t="s">
        <v>1308</v>
      </c>
      <c r="P62" s="59" t="s">
        <v>710</v>
      </c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85"/>
      <c r="AD62" s="85"/>
      <c r="AE62" s="58"/>
      <c r="AF62" s="58"/>
      <c r="AG62" s="58"/>
      <c r="AH62" s="58" t="s">
        <v>902</v>
      </c>
      <c r="AI62" s="76" t="s">
        <v>292</v>
      </c>
      <c r="AJ62" s="59">
        <v>225</v>
      </c>
      <c r="AK62" s="74">
        <v>44521</v>
      </c>
      <c r="AL62" s="58"/>
      <c r="AM62" s="58"/>
      <c r="AN62" s="75">
        <v>1980</v>
      </c>
      <c r="AO62" s="75">
        <v>2296.8000000000002</v>
      </c>
      <c r="AP62" s="58"/>
      <c r="AQ62" s="58"/>
      <c r="AR62" s="68" t="s">
        <v>293</v>
      </c>
      <c r="AS62" s="58"/>
      <c r="AT62" s="59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9" t="s">
        <v>295</v>
      </c>
      <c r="BL62" s="74">
        <v>44241</v>
      </c>
      <c r="BM62" s="74">
        <v>44561</v>
      </c>
      <c r="BN62" s="58"/>
    </row>
    <row r="63" spans="1:66" s="67" customFormat="1" ht="28.8" x14ac:dyDescent="0.3">
      <c r="A63" s="59">
        <v>2021</v>
      </c>
      <c r="B63" s="74">
        <v>44470</v>
      </c>
      <c r="C63" s="74">
        <v>44561</v>
      </c>
      <c r="D63" s="59" t="s">
        <v>149</v>
      </c>
      <c r="E63" s="59" t="s">
        <v>153</v>
      </c>
      <c r="F63" s="84"/>
      <c r="G63" s="84"/>
      <c r="H63" s="71" t="s">
        <v>1249</v>
      </c>
      <c r="I63" s="58"/>
      <c r="J63" s="58" t="s">
        <v>1410</v>
      </c>
      <c r="K63" s="59">
        <v>690</v>
      </c>
      <c r="L63" s="58"/>
      <c r="M63" s="58"/>
      <c r="N63" s="58"/>
      <c r="O63" s="58" t="s">
        <v>747</v>
      </c>
      <c r="P63" s="59" t="s">
        <v>290</v>
      </c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85"/>
      <c r="AD63" s="85"/>
      <c r="AE63" s="58"/>
      <c r="AF63" s="58"/>
      <c r="AG63" s="58"/>
      <c r="AH63" s="58" t="s">
        <v>906</v>
      </c>
      <c r="AI63" s="76" t="s">
        <v>292</v>
      </c>
      <c r="AJ63" s="59">
        <v>213</v>
      </c>
      <c r="AK63" s="74">
        <v>44522</v>
      </c>
      <c r="AL63" s="58"/>
      <c r="AM63" s="58"/>
      <c r="AN63" s="75">
        <v>3339.5</v>
      </c>
      <c r="AO63" s="75">
        <v>3873.82</v>
      </c>
      <c r="AP63" s="58"/>
      <c r="AQ63" s="58"/>
      <c r="AR63" s="68" t="s">
        <v>293</v>
      </c>
      <c r="AS63" s="58"/>
      <c r="AT63" s="59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9" t="s">
        <v>295</v>
      </c>
      <c r="BL63" s="74">
        <v>44241</v>
      </c>
      <c r="BM63" s="74">
        <v>44561</v>
      </c>
      <c r="BN63" s="58"/>
    </row>
    <row r="64" spans="1:66" s="67" customFormat="1" ht="28.8" x14ac:dyDescent="0.3">
      <c r="A64" s="59">
        <v>2021</v>
      </c>
      <c r="B64" s="74">
        <v>44470</v>
      </c>
      <c r="C64" s="74">
        <v>44561</v>
      </c>
      <c r="D64" s="59" t="s">
        <v>149</v>
      </c>
      <c r="E64" s="59" t="s">
        <v>155</v>
      </c>
      <c r="F64" s="84"/>
      <c r="G64" s="84"/>
      <c r="H64" s="71" t="s">
        <v>1249</v>
      </c>
      <c r="I64" s="58"/>
      <c r="J64" s="58" t="s">
        <v>1411</v>
      </c>
      <c r="K64" s="59">
        <v>691</v>
      </c>
      <c r="L64" s="58"/>
      <c r="M64" s="58"/>
      <c r="N64" s="58"/>
      <c r="O64" s="58" t="s">
        <v>1309</v>
      </c>
      <c r="P64" s="59" t="s">
        <v>707</v>
      </c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85"/>
      <c r="AD64" s="85"/>
      <c r="AE64" s="58"/>
      <c r="AF64" s="58"/>
      <c r="AG64" s="58"/>
      <c r="AH64" s="58" t="s">
        <v>902</v>
      </c>
      <c r="AI64" s="76" t="s">
        <v>292</v>
      </c>
      <c r="AJ64" s="59">
        <v>81</v>
      </c>
      <c r="AK64" s="74">
        <v>44319</v>
      </c>
      <c r="AL64" s="58"/>
      <c r="AM64" s="58"/>
      <c r="AN64" s="75">
        <v>11000</v>
      </c>
      <c r="AO64" s="75">
        <v>12760</v>
      </c>
      <c r="AP64" s="58"/>
      <c r="AQ64" s="58"/>
      <c r="AR64" s="68" t="s">
        <v>293</v>
      </c>
      <c r="AS64" s="58"/>
      <c r="AT64" s="59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9" t="s">
        <v>295</v>
      </c>
      <c r="BL64" s="74">
        <v>44241</v>
      </c>
      <c r="BM64" s="74">
        <v>44561</v>
      </c>
      <c r="BN64" s="58"/>
    </row>
    <row r="65" spans="1:66" s="67" customFormat="1" ht="28.8" x14ac:dyDescent="0.3">
      <c r="A65" s="59">
        <v>2021</v>
      </c>
      <c r="B65" s="74">
        <v>44470</v>
      </c>
      <c r="C65" s="74">
        <v>44561</v>
      </c>
      <c r="D65" s="59" t="s">
        <v>149</v>
      </c>
      <c r="E65" s="59" t="s">
        <v>155</v>
      </c>
      <c r="F65" s="84"/>
      <c r="G65" s="84"/>
      <c r="H65" s="71" t="s">
        <v>1249</v>
      </c>
      <c r="I65" s="58"/>
      <c r="J65" s="58" t="s">
        <v>1412</v>
      </c>
      <c r="K65" s="59">
        <v>692</v>
      </c>
      <c r="L65" s="58" t="s">
        <v>1321</v>
      </c>
      <c r="M65" s="58" t="s">
        <v>1247</v>
      </c>
      <c r="N65" s="58" t="s">
        <v>1058</v>
      </c>
      <c r="O65" s="58"/>
      <c r="P65" s="59" t="s">
        <v>1032</v>
      </c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85"/>
      <c r="AD65" s="85"/>
      <c r="AE65" s="58"/>
      <c r="AF65" s="58"/>
      <c r="AG65" s="58"/>
      <c r="AH65" s="58" t="s">
        <v>906</v>
      </c>
      <c r="AI65" s="76" t="s">
        <v>292</v>
      </c>
      <c r="AJ65" s="59">
        <v>214</v>
      </c>
      <c r="AK65" s="74">
        <v>44523</v>
      </c>
      <c r="AL65" s="58"/>
      <c r="AM65" s="58"/>
      <c r="AN65" s="75">
        <v>6896.55</v>
      </c>
      <c r="AO65" s="75">
        <v>8000</v>
      </c>
      <c r="AP65" s="58"/>
      <c r="AQ65" s="58"/>
      <c r="AR65" s="68" t="s">
        <v>293</v>
      </c>
      <c r="AS65" s="58"/>
      <c r="AT65" s="59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9" t="s">
        <v>295</v>
      </c>
      <c r="BL65" s="74">
        <v>44241</v>
      </c>
      <c r="BM65" s="74">
        <v>44561</v>
      </c>
      <c r="BN65" s="58"/>
    </row>
    <row r="66" spans="1:66" s="67" customFormat="1" ht="28.8" x14ac:dyDescent="0.3">
      <c r="A66" s="59">
        <v>2021</v>
      </c>
      <c r="B66" s="74">
        <v>44470</v>
      </c>
      <c r="C66" s="74">
        <v>44561</v>
      </c>
      <c r="D66" s="59" t="s">
        <v>149</v>
      </c>
      <c r="E66" s="59" t="s">
        <v>155</v>
      </c>
      <c r="F66" s="84"/>
      <c r="G66" s="84"/>
      <c r="H66" s="71" t="s">
        <v>1249</v>
      </c>
      <c r="I66" s="58"/>
      <c r="J66" s="58" t="s">
        <v>1413</v>
      </c>
      <c r="K66" s="59">
        <v>693</v>
      </c>
      <c r="L66" s="58"/>
      <c r="M66" s="58"/>
      <c r="N66" s="58"/>
      <c r="O66" s="58" t="s">
        <v>1310</v>
      </c>
      <c r="P66" s="59" t="s">
        <v>1296</v>
      </c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85"/>
      <c r="AD66" s="85"/>
      <c r="AE66" s="58"/>
      <c r="AF66" s="58"/>
      <c r="AG66" s="58"/>
      <c r="AH66" s="58" t="s">
        <v>1432</v>
      </c>
      <c r="AI66" s="76" t="s">
        <v>292</v>
      </c>
      <c r="AJ66" s="59">
        <v>1</v>
      </c>
      <c r="AK66" s="74">
        <v>44522</v>
      </c>
      <c r="AL66" s="58"/>
      <c r="AM66" s="58"/>
      <c r="AN66" s="75">
        <v>2887.93</v>
      </c>
      <c r="AO66" s="75">
        <v>3350</v>
      </c>
      <c r="AP66" s="58"/>
      <c r="AQ66" s="58"/>
      <c r="AR66" s="68" t="s">
        <v>293</v>
      </c>
      <c r="AS66" s="58"/>
      <c r="AT66" s="59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9" t="s">
        <v>295</v>
      </c>
      <c r="BL66" s="74">
        <v>44241</v>
      </c>
      <c r="BM66" s="74">
        <v>44561</v>
      </c>
      <c r="BN66" s="58"/>
    </row>
    <row r="67" spans="1:66" s="67" customFormat="1" ht="28.8" x14ac:dyDescent="0.3">
      <c r="A67" s="59">
        <v>2021</v>
      </c>
      <c r="B67" s="74">
        <v>44470</v>
      </c>
      <c r="C67" s="74">
        <v>44561</v>
      </c>
      <c r="D67" s="59" t="s">
        <v>149</v>
      </c>
      <c r="E67" s="59" t="s">
        <v>155</v>
      </c>
      <c r="F67" s="84"/>
      <c r="G67" s="84"/>
      <c r="H67" s="71" t="s">
        <v>1249</v>
      </c>
      <c r="I67" s="58"/>
      <c r="J67" s="58" t="s">
        <v>898</v>
      </c>
      <c r="K67" s="59">
        <v>694</v>
      </c>
      <c r="L67" s="58"/>
      <c r="M67" s="58"/>
      <c r="N67" s="58"/>
      <c r="O67" s="58" t="s">
        <v>1311</v>
      </c>
      <c r="P67" s="59" t="s">
        <v>1297</v>
      </c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85"/>
      <c r="AD67" s="85"/>
      <c r="AE67" s="58"/>
      <c r="AF67" s="58"/>
      <c r="AG67" s="58"/>
      <c r="AH67" s="58" t="s">
        <v>902</v>
      </c>
      <c r="AI67" s="76" t="s">
        <v>292</v>
      </c>
      <c r="AJ67" s="59">
        <v>224</v>
      </c>
      <c r="AK67" s="74">
        <v>44518</v>
      </c>
      <c r="AL67" s="58"/>
      <c r="AM67" s="58"/>
      <c r="AN67" s="75">
        <v>17897.32</v>
      </c>
      <c r="AO67" s="75">
        <v>17897.32</v>
      </c>
      <c r="AP67" s="58"/>
      <c r="AQ67" s="58"/>
      <c r="AR67" s="68" t="s">
        <v>293</v>
      </c>
      <c r="AS67" s="58"/>
      <c r="AT67" s="59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9" t="s">
        <v>295</v>
      </c>
      <c r="BL67" s="74">
        <v>44241</v>
      </c>
      <c r="BM67" s="74">
        <v>44561</v>
      </c>
      <c r="BN67" s="58"/>
    </row>
    <row r="68" spans="1:66" s="67" customFormat="1" ht="28.8" x14ac:dyDescent="0.3">
      <c r="A68" s="59">
        <v>2021</v>
      </c>
      <c r="B68" s="74">
        <v>44470</v>
      </c>
      <c r="C68" s="74">
        <v>44561</v>
      </c>
      <c r="D68" s="59" t="s">
        <v>149</v>
      </c>
      <c r="E68" s="59" t="s">
        <v>155</v>
      </c>
      <c r="F68" s="84"/>
      <c r="G68" s="84"/>
      <c r="H68" s="71" t="s">
        <v>1249</v>
      </c>
      <c r="I68" s="58"/>
      <c r="J68" s="58" t="s">
        <v>898</v>
      </c>
      <c r="K68" s="59">
        <v>695</v>
      </c>
      <c r="L68" s="58"/>
      <c r="M68" s="58"/>
      <c r="N68" s="58"/>
      <c r="O68" s="58" t="s">
        <v>1311</v>
      </c>
      <c r="P68" s="59" t="s">
        <v>1297</v>
      </c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85"/>
      <c r="AD68" s="85"/>
      <c r="AE68" s="58"/>
      <c r="AF68" s="58"/>
      <c r="AG68" s="58"/>
      <c r="AH68" s="58" t="s">
        <v>902</v>
      </c>
      <c r="AI68" s="76" t="s">
        <v>292</v>
      </c>
      <c r="AJ68" s="59">
        <v>224</v>
      </c>
      <c r="AK68" s="74">
        <v>44518</v>
      </c>
      <c r="AL68" s="58"/>
      <c r="AM68" s="58"/>
      <c r="AN68" s="75">
        <v>8948.66</v>
      </c>
      <c r="AO68" s="75">
        <v>8948.66</v>
      </c>
      <c r="AP68" s="58"/>
      <c r="AQ68" s="58"/>
      <c r="AR68" s="68" t="s">
        <v>293</v>
      </c>
      <c r="AS68" s="58"/>
      <c r="AT68" s="59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9" t="s">
        <v>295</v>
      </c>
      <c r="BL68" s="74">
        <v>44241</v>
      </c>
      <c r="BM68" s="74">
        <v>44561</v>
      </c>
      <c r="BN68" s="58"/>
    </row>
    <row r="69" spans="1:66" s="67" customFormat="1" ht="28.8" x14ac:dyDescent="0.3">
      <c r="A69" s="59">
        <v>2021</v>
      </c>
      <c r="B69" s="74">
        <v>44470</v>
      </c>
      <c r="C69" s="74">
        <v>44561</v>
      </c>
      <c r="D69" s="59" t="s">
        <v>149</v>
      </c>
      <c r="E69" s="59" t="s">
        <v>155</v>
      </c>
      <c r="F69" s="84"/>
      <c r="G69" s="84"/>
      <c r="H69" s="71" t="s">
        <v>1249</v>
      </c>
      <c r="I69" s="58"/>
      <c r="J69" s="58" t="s">
        <v>1384</v>
      </c>
      <c r="K69" s="59">
        <v>696</v>
      </c>
      <c r="L69" s="58"/>
      <c r="M69" s="58"/>
      <c r="N69" s="58"/>
      <c r="O69" s="58" t="s">
        <v>754</v>
      </c>
      <c r="P69" s="59" t="s">
        <v>443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85"/>
      <c r="AD69" s="85"/>
      <c r="AE69" s="58"/>
      <c r="AF69" s="58"/>
      <c r="AG69" s="58"/>
      <c r="AH69" s="58" t="s">
        <v>902</v>
      </c>
      <c r="AI69" s="76" t="s">
        <v>292</v>
      </c>
      <c r="AJ69" s="59">
        <v>228</v>
      </c>
      <c r="AK69" s="74">
        <v>44522</v>
      </c>
      <c r="AL69" s="58"/>
      <c r="AM69" s="58"/>
      <c r="AN69" s="75">
        <v>660</v>
      </c>
      <c r="AO69" s="75">
        <v>765.6</v>
      </c>
      <c r="AP69" s="58"/>
      <c r="AQ69" s="58"/>
      <c r="AR69" s="68" t="s">
        <v>293</v>
      </c>
      <c r="AS69" s="58"/>
      <c r="AT69" s="59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9" t="s">
        <v>295</v>
      </c>
      <c r="BL69" s="74">
        <v>44241</v>
      </c>
      <c r="BM69" s="74">
        <v>44561</v>
      </c>
      <c r="BN69" s="58"/>
    </row>
    <row r="70" spans="1:66" s="67" customFormat="1" ht="28.8" x14ac:dyDescent="0.3">
      <c r="A70" s="59">
        <v>2021</v>
      </c>
      <c r="B70" s="74">
        <v>44470</v>
      </c>
      <c r="C70" s="74">
        <v>44561</v>
      </c>
      <c r="D70" s="59" t="s">
        <v>149</v>
      </c>
      <c r="E70" s="59" t="s">
        <v>155</v>
      </c>
      <c r="F70" s="84"/>
      <c r="G70" s="84"/>
      <c r="H70" s="71" t="s">
        <v>1249</v>
      </c>
      <c r="I70" s="58"/>
      <c r="J70" s="58" t="s">
        <v>946</v>
      </c>
      <c r="K70" s="59">
        <v>697</v>
      </c>
      <c r="L70" s="58"/>
      <c r="M70" s="58"/>
      <c r="N70" s="58"/>
      <c r="O70" s="58" t="s">
        <v>1302</v>
      </c>
      <c r="P70" s="59" t="s">
        <v>383</v>
      </c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85"/>
      <c r="AD70" s="85"/>
      <c r="AE70" s="58"/>
      <c r="AF70" s="58"/>
      <c r="AG70" s="58"/>
      <c r="AH70" s="58" t="s">
        <v>902</v>
      </c>
      <c r="AI70" s="76" t="s">
        <v>292</v>
      </c>
      <c r="AJ70" s="59">
        <v>229</v>
      </c>
      <c r="AK70" s="74">
        <v>44523</v>
      </c>
      <c r="AL70" s="58"/>
      <c r="AM70" s="58"/>
      <c r="AN70" s="75">
        <v>3808.18</v>
      </c>
      <c r="AO70" s="75">
        <v>4417.4799999999996</v>
      </c>
      <c r="AP70" s="58"/>
      <c r="AQ70" s="58"/>
      <c r="AR70" s="68" t="s">
        <v>293</v>
      </c>
      <c r="AS70" s="58"/>
      <c r="AT70" s="59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9" t="s">
        <v>295</v>
      </c>
      <c r="BL70" s="74">
        <v>44241</v>
      </c>
      <c r="BM70" s="74">
        <v>44561</v>
      </c>
      <c r="BN70" s="58"/>
    </row>
    <row r="71" spans="1:66" s="67" customFormat="1" ht="28.8" x14ac:dyDescent="0.3">
      <c r="A71" s="59">
        <v>2021</v>
      </c>
      <c r="B71" s="74">
        <v>44470</v>
      </c>
      <c r="C71" s="74">
        <v>44561</v>
      </c>
      <c r="D71" s="59" t="s">
        <v>149</v>
      </c>
      <c r="E71" s="59" t="s">
        <v>155</v>
      </c>
      <c r="F71" s="84"/>
      <c r="G71" s="84"/>
      <c r="H71" s="71" t="s">
        <v>1249</v>
      </c>
      <c r="I71" s="58"/>
      <c r="J71" s="58" t="s">
        <v>1414</v>
      </c>
      <c r="K71" s="59">
        <v>698</v>
      </c>
      <c r="L71" s="58" t="s">
        <v>1320</v>
      </c>
      <c r="M71" s="58" t="s">
        <v>1317</v>
      </c>
      <c r="N71" s="58" t="s">
        <v>1319</v>
      </c>
      <c r="O71" s="58"/>
      <c r="P71" s="59" t="s">
        <v>1295</v>
      </c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85"/>
      <c r="AD71" s="85"/>
      <c r="AE71" s="58"/>
      <c r="AF71" s="58"/>
      <c r="AG71" s="58"/>
      <c r="AH71" s="58" t="s">
        <v>906</v>
      </c>
      <c r="AI71" s="76" t="s">
        <v>292</v>
      </c>
      <c r="AJ71" s="59">
        <v>215</v>
      </c>
      <c r="AK71" s="74">
        <v>44525</v>
      </c>
      <c r="AL71" s="58"/>
      <c r="AM71" s="58"/>
      <c r="AN71" s="75">
        <v>5078.45</v>
      </c>
      <c r="AO71" s="75">
        <v>5891</v>
      </c>
      <c r="AP71" s="58"/>
      <c r="AQ71" s="58"/>
      <c r="AR71" s="68" t="s">
        <v>293</v>
      </c>
      <c r="AS71" s="58"/>
      <c r="AT71" s="59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9" t="s">
        <v>295</v>
      </c>
      <c r="BL71" s="74">
        <v>44241</v>
      </c>
      <c r="BM71" s="74">
        <v>44561</v>
      </c>
      <c r="BN71" s="58"/>
    </row>
    <row r="72" spans="1:66" s="67" customFormat="1" ht="28.8" x14ac:dyDescent="0.3">
      <c r="A72" s="59">
        <v>2021</v>
      </c>
      <c r="B72" s="74">
        <v>44470</v>
      </c>
      <c r="C72" s="74">
        <v>44561</v>
      </c>
      <c r="D72" s="59" t="s">
        <v>149</v>
      </c>
      <c r="E72" s="59" t="s">
        <v>155</v>
      </c>
      <c r="F72" s="84"/>
      <c r="G72" s="84"/>
      <c r="H72" s="71" t="s">
        <v>1249</v>
      </c>
      <c r="I72" s="58"/>
      <c r="J72" s="58" t="s">
        <v>1415</v>
      </c>
      <c r="K72" s="59">
        <v>699</v>
      </c>
      <c r="L72" s="58"/>
      <c r="M72" s="58"/>
      <c r="N72" s="58"/>
      <c r="O72" s="58" t="s">
        <v>1312</v>
      </c>
      <c r="P72" s="59" t="s">
        <v>1298</v>
      </c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85"/>
      <c r="AD72" s="85"/>
      <c r="AE72" s="58"/>
      <c r="AF72" s="58"/>
      <c r="AG72" s="58"/>
      <c r="AH72" s="58" t="s">
        <v>904</v>
      </c>
      <c r="AI72" s="76" t="s">
        <v>292</v>
      </c>
      <c r="AJ72" s="59" t="s">
        <v>1449</v>
      </c>
      <c r="AK72" s="59"/>
      <c r="AL72" s="58"/>
      <c r="AM72" s="58"/>
      <c r="AN72" s="75">
        <v>400</v>
      </c>
      <c r="AO72" s="75">
        <v>464</v>
      </c>
      <c r="AP72" s="58"/>
      <c r="AQ72" s="58"/>
      <c r="AR72" s="68" t="s">
        <v>293</v>
      </c>
      <c r="AS72" s="58"/>
      <c r="AT72" s="59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9" t="s">
        <v>295</v>
      </c>
      <c r="BL72" s="74">
        <v>44241</v>
      </c>
      <c r="BM72" s="74">
        <v>44561</v>
      </c>
      <c r="BN72" s="58"/>
    </row>
    <row r="73" spans="1:66" s="67" customFormat="1" ht="28.8" x14ac:dyDescent="0.3">
      <c r="A73" s="59">
        <v>2021</v>
      </c>
      <c r="B73" s="74">
        <v>44470</v>
      </c>
      <c r="C73" s="74">
        <v>44561</v>
      </c>
      <c r="D73" s="59" t="s">
        <v>149</v>
      </c>
      <c r="E73" s="59" t="s">
        <v>155</v>
      </c>
      <c r="F73" s="84"/>
      <c r="G73" s="84"/>
      <c r="H73" s="71" t="s">
        <v>1249</v>
      </c>
      <c r="I73" s="58"/>
      <c r="J73" s="58" t="s">
        <v>1415</v>
      </c>
      <c r="K73" s="59">
        <v>700</v>
      </c>
      <c r="L73" s="58"/>
      <c r="M73" s="58"/>
      <c r="N73" s="58"/>
      <c r="O73" s="58" t="s">
        <v>1313</v>
      </c>
      <c r="P73" s="59" t="s">
        <v>1299</v>
      </c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85"/>
      <c r="AD73" s="85"/>
      <c r="AE73" s="58"/>
      <c r="AF73" s="58"/>
      <c r="AG73" s="58"/>
      <c r="AH73" s="58" t="s">
        <v>904</v>
      </c>
      <c r="AI73" s="76" t="s">
        <v>292</v>
      </c>
      <c r="AJ73" s="59" t="s">
        <v>1449</v>
      </c>
      <c r="AK73" s="59"/>
      <c r="AL73" s="58"/>
      <c r="AM73" s="58"/>
      <c r="AN73" s="75">
        <v>300</v>
      </c>
      <c r="AO73" s="75">
        <v>300</v>
      </c>
      <c r="AP73" s="58"/>
      <c r="AQ73" s="58"/>
      <c r="AR73" s="68" t="s">
        <v>293</v>
      </c>
      <c r="AS73" s="58"/>
      <c r="AT73" s="59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9" t="s">
        <v>295</v>
      </c>
      <c r="BL73" s="74">
        <v>44241</v>
      </c>
      <c r="BM73" s="74">
        <v>44561</v>
      </c>
      <c r="BN73" s="58"/>
    </row>
    <row r="74" spans="1:66" s="67" customFormat="1" ht="28.8" x14ac:dyDescent="0.3">
      <c r="A74" s="59">
        <v>2021</v>
      </c>
      <c r="B74" s="74">
        <v>44470</v>
      </c>
      <c r="C74" s="74">
        <v>44561</v>
      </c>
      <c r="D74" s="59" t="s">
        <v>149</v>
      </c>
      <c r="E74" s="59" t="s">
        <v>155</v>
      </c>
      <c r="F74" s="84"/>
      <c r="G74" s="84"/>
      <c r="H74" s="71" t="s">
        <v>1249</v>
      </c>
      <c r="I74" s="58"/>
      <c r="J74" s="58" t="s">
        <v>462</v>
      </c>
      <c r="K74" s="59">
        <v>701</v>
      </c>
      <c r="L74" s="58"/>
      <c r="M74" s="58"/>
      <c r="N74" s="58"/>
      <c r="O74" s="58" t="s">
        <v>394</v>
      </c>
      <c r="P74" s="59" t="s">
        <v>395</v>
      </c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85"/>
      <c r="AD74" s="85"/>
      <c r="AE74" s="58"/>
      <c r="AF74" s="58"/>
      <c r="AG74" s="58"/>
      <c r="AH74" s="58" t="s">
        <v>906</v>
      </c>
      <c r="AI74" s="76" t="s">
        <v>292</v>
      </c>
      <c r="AJ74" s="59">
        <v>216</v>
      </c>
      <c r="AK74" s="74">
        <v>44530</v>
      </c>
      <c r="AL74" s="58"/>
      <c r="AM74" s="58"/>
      <c r="AN74" s="75">
        <v>30</v>
      </c>
      <c r="AO74" s="75">
        <v>34.799999999999997</v>
      </c>
      <c r="AP74" s="58"/>
      <c r="AQ74" s="58"/>
      <c r="AR74" s="68" t="s">
        <v>293</v>
      </c>
      <c r="AS74" s="58"/>
      <c r="AT74" s="59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9" t="s">
        <v>295</v>
      </c>
      <c r="BL74" s="74">
        <v>44241</v>
      </c>
      <c r="BM74" s="74">
        <v>44561</v>
      </c>
      <c r="BN74" s="58"/>
    </row>
    <row r="75" spans="1:66" s="67" customFormat="1" ht="28.8" x14ac:dyDescent="0.3">
      <c r="A75" s="59">
        <v>2021</v>
      </c>
      <c r="B75" s="74">
        <v>44470</v>
      </c>
      <c r="C75" s="74">
        <v>44561</v>
      </c>
      <c r="D75" s="59" t="s">
        <v>149</v>
      </c>
      <c r="E75" s="59" t="s">
        <v>155</v>
      </c>
      <c r="F75" s="84"/>
      <c r="G75" s="84"/>
      <c r="H75" s="71" t="s">
        <v>1249</v>
      </c>
      <c r="I75" s="58"/>
      <c r="J75" s="58" t="s">
        <v>462</v>
      </c>
      <c r="K75" s="59">
        <v>702</v>
      </c>
      <c r="L75" s="58"/>
      <c r="M75" s="58"/>
      <c r="N75" s="58"/>
      <c r="O75" s="58" t="s">
        <v>394</v>
      </c>
      <c r="P75" s="59" t="s">
        <v>395</v>
      </c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85"/>
      <c r="AD75" s="85"/>
      <c r="AE75" s="58"/>
      <c r="AF75" s="58"/>
      <c r="AG75" s="58"/>
      <c r="AH75" s="58" t="s">
        <v>906</v>
      </c>
      <c r="AI75" s="76" t="s">
        <v>292</v>
      </c>
      <c r="AJ75" s="59">
        <v>217</v>
      </c>
      <c r="AK75" s="74">
        <v>44530</v>
      </c>
      <c r="AL75" s="58"/>
      <c r="AM75" s="58"/>
      <c r="AN75" s="75">
        <v>484</v>
      </c>
      <c r="AO75" s="75">
        <v>561.44000000000005</v>
      </c>
      <c r="AP75" s="58"/>
      <c r="AQ75" s="58"/>
      <c r="AR75" s="68" t="s">
        <v>293</v>
      </c>
      <c r="AS75" s="58"/>
      <c r="AT75" s="59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9" t="s">
        <v>295</v>
      </c>
      <c r="BL75" s="74">
        <v>44241</v>
      </c>
      <c r="BM75" s="74">
        <v>44561</v>
      </c>
      <c r="BN75" s="58"/>
    </row>
    <row r="76" spans="1:66" s="67" customFormat="1" ht="28.8" x14ac:dyDescent="0.3">
      <c r="A76" s="59">
        <v>2021</v>
      </c>
      <c r="B76" s="74">
        <v>44470</v>
      </c>
      <c r="C76" s="74">
        <v>44561</v>
      </c>
      <c r="D76" s="59" t="s">
        <v>149</v>
      </c>
      <c r="E76" s="59" t="s">
        <v>155</v>
      </c>
      <c r="F76" s="84"/>
      <c r="G76" s="84"/>
      <c r="H76" s="71" t="s">
        <v>1249</v>
      </c>
      <c r="I76" s="58"/>
      <c r="J76" s="58" t="s">
        <v>462</v>
      </c>
      <c r="K76" s="59">
        <v>703</v>
      </c>
      <c r="L76" s="58"/>
      <c r="M76" s="58"/>
      <c r="N76" s="58"/>
      <c r="O76" s="58" t="s">
        <v>394</v>
      </c>
      <c r="P76" s="59" t="s">
        <v>395</v>
      </c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85"/>
      <c r="AD76" s="85"/>
      <c r="AE76" s="58"/>
      <c r="AF76" s="58"/>
      <c r="AG76" s="58"/>
      <c r="AH76" s="58" t="s">
        <v>906</v>
      </c>
      <c r="AI76" s="76" t="s">
        <v>292</v>
      </c>
      <c r="AJ76" s="59">
        <v>218</v>
      </c>
      <c r="AK76" s="74">
        <v>44530</v>
      </c>
      <c r="AL76" s="58"/>
      <c r="AM76" s="58"/>
      <c r="AN76" s="75">
        <v>15</v>
      </c>
      <c r="AO76" s="75">
        <v>17.399999999999999</v>
      </c>
      <c r="AP76" s="58"/>
      <c r="AQ76" s="58"/>
      <c r="AR76" s="68" t="s">
        <v>293</v>
      </c>
      <c r="AS76" s="58"/>
      <c r="AT76" s="59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9" t="s">
        <v>295</v>
      </c>
      <c r="BL76" s="74">
        <v>44241</v>
      </c>
      <c r="BM76" s="74">
        <v>44561</v>
      </c>
      <c r="BN76" s="58"/>
    </row>
    <row r="77" spans="1:66" s="67" customFormat="1" ht="28.8" x14ac:dyDescent="0.3">
      <c r="A77" s="59">
        <v>2021</v>
      </c>
      <c r="B77" s="74">
        <v>44470</v>
      </c>
      <c r="C77" s="74">
        <v>44561</v>
      </c>
      <c r="D77" s="59" t="s">
        <v>149</v>
      </c>
      <c r="E77" s="59" t="s">
        <v>153</v>
      </c>
      <c r="F77" s="84"/>
      <c r="G77" s="84"/>
      <c r="H77" s="71" t="s">
        <v>1249</v>
      </c>
      <c r="I77" s="58"/>
      <c r="J77" s="58" t="s">
        <v>1397</v>
      </c>
      <c r="K77" s="59">
        <v>704</v>
      </c>
      <c r="L77" s="58"/>
      <c r="M77" s="58"/>
      <c r="N77" s="58"/>
      <c r="O77" s="58" t="s">
        <v>1314</v>
      </c>
      <c r="P77" s="59" t="s">
        <v>1300</v>
      </c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85"/>
      <c r="AD77" s="85"/>
      <c r="AE77" s="58"/>
      <c r="AF77" s="58"/>
      <c r="AG77" s="58"/>
      <c r="AH77" s="58" t="s">
        <v>902</v>
      </c>
      <c r="AI77" s="76" t="s">
        <v>292</v>
      </c>
      <c r="AJ77" s="59">
        <v>213</v>
      </c>
      <c r="AK77" s="74">
        <v>44503</v>
      </c>
      <c r="AL77" s="58"/>
      <c r="AM77" s="58"/>
      <c r="AN77" s="75">
        <v>432.21</v>
      </c>
      <c r="AO77" s="75">
        <v>500</v>
      </c>
      <c r="AP77" s="58"/>
      <c r="AQ77" s="58"/>
      <c r="AR77" s="68" t="s">
        <v>293</v>
      </c>
      <c r="AS77" s="58"/>
      <c r="AT77" s="59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9" t="s">
        <v>295</v>
      </c>
      <c r="BL77" s="74">
        <v>44241</v>
      </c>
      <c r="BM77" s="74">
        <v>44561</v>
      </c>
      <c r="BN77" s="58"/>
    </row>
    <row r="78" spans="1:66" s="67" customFormat="1" ht="28.8" x14ac:dyDescent="0.3">
      <c r="A78" s="59">
        <v>2021</v>
      </c>
      <c r="B78" s="74">
        <v>44470</v>
      </c>
      <c r="C78" s="74">
        <v>44561</v>
      </c>
      <c r="D78" s="59" t="s">
        <v>149</v>
      </c>
      <c r="E78" s="59" t="s">
        <v>155</v>
      </c>
      <c r="F78" s="84"/>
      <c r="G78" s="84"/>
      <c r="H78" s="71" t="s">
        <v>1249</v>
      </c>
      <c r="I78" s="58"/>
      <c r="J78" s="58" t="s">
        <v>1409</v>
      </c>
      <c r="K78" s="59">
        <v>705</v>
      </c>
      <c r="L78" s="58"/>
      <c r="M78" s="58"/>
      <c r="N78" s="58"/>
      <c r="O78" s="58" t="s">
        <v>1308</v>
      </c>
      <c r="P78" s="59" t="s">
        <v>710</v>
      </c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85"/>
      <c r="AD78" s="85"/>
      <c r="AE78" s="58"/>
      <c r="AF78" s="58"/>
      <c r="AG78" s="58"/>
      <c r="AH78" s="58" t="s">
        <v>902</v>
      </c>
      <c r="AI78" s="76" t="s">
        <v>292</v>
      </c>
      <c r="AJ78" s="59">
        <v>225</v>
      </c>
      <c r="AK78" s="74">
        <v>44521</v>
      </c>
      <c r="AL78" s="58"/>
      <c r="AM78" s="58"/>
      <c r="AN78" s="75">
        <v>600</v>
      </c>
      <c r="AO78" s="75">
        <v>696</v>
      </c>
      <c r="AP78" s="58"/>
      <c r="AQ78" s="58"/>
      <c r="AR78" s="68" t="s">
        <v>293</v>
      </c>
      <c r="AS78" s="58"/>
      <c r="AT78" s="59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9" t="s">
        <v>295</v>
      </c>
      <c r="BL78" s="74">
        <v>44241</v>
      </c>
      <c r="BM78" s="74">
        <v>44561</v>
      </c>
      <c r="BN78" s="58"/>
    </row>
    <row r="79" spans="1:66" s="67" customFormat="1" ht="28.8" x14ac:dyDescent="0.3">
      <c r="A79" s="59">
        <v>2021</v>
      </c>
      <c r="B79" s="74">
        <v>44470</v>
      </c>
      <c r="C79" s="74">
        <v>44561</v>
      </c>
      <c r="D79" s="59" t="s">
        <v>149</v>
      </c>
      <c r="E79" s="59" t="s">
        <v>153</v>
      </c>
      <c r="F79" s="84"/>
      <c r="G79" s="84"/>
      <c r="H79" s="71" t="s">
        <v>1249</v>
      </c>
      <c r="I79" s="58"/>
      <c r="J79" s="58" t="s">
        <v>830</v>
      </c>
      <c r="K79" s="59">
        <v>724</v>
      </c>
      <c r="L79" s="58"/>
      <c r="M79" s="58"/>
      <c r="N79" s="58"/>
      <c r="O79" s="58" t="s">
        <v>1258</v>
      </c>
      <c r="P79" s="59" t="s">
        <v>416</v>
      </c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85"/>
      <c r="AD79" s="85"/>
      <c r="AE79" s="58"/>
      <c r="AF79" s="58"/>
      <c r="AG79" s="58"/>
      <c r="AH79" s="93" t="s">
        <v>1433</v>
      </c>
      <c r="AI79" s="76" t="s">
        <v>292</v>
      </c>
      <c r="AJ79" s="59" t="s">
        <v>1455</v>
      </c>
      <c r="AK79" s="74">
        <v>44474</v>
      </c>
      <c r="AL79" s="58"/>
      <c r="AM79" s="58"/>
      <c r="AN79" s="75">
        <v>1272.4100000000001</v>
      </c>
      <c r="AO79" s="75">
        <v>1476</v>
      </c>
      <c r="AP79" s="58"/>
      <c r="AQ79" s="58"/>
      <c r="AR79" s="68" t="s">
        <v>293</v>
      </c>
      <c r="AS79" s="58"/>
      <c r="AT79" s="59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9" t="s">
        <v>295</v>
      </c>
      <c r="BL79" s="74">
        <v>44241</v>
      </c>
      <c r="BM79" s="74">
        <v>44561</v>
      </c>
      <c r="BN79" s="58"/>
    </row>
    <row r="80" spans="1:66" s="67" customFormat="1" ht="28.8" x14ac:dyDescent="0.3">
      <c r="A80" s="59">
        <v>2021</v>
      </c>
      <c r="B80" s="74">
        <v>44470</v>
      </c>
      <c r="C80" s="74">
        <v>44561</v>
      </c>
      <c r="D80" s="59" t="s">
        <v>149</v>
      </c>
      <c r="E80" s="59" t="s">
        <v>153</v>
      </c>
      <c r="F80" s="84"/>
      <c r="G80" s="84"/>
      <c r="H80" s="71" t="s">
        <v>1249</v>
      </c>
      <c r="I80" s="58"/>
      <c r="J80" s="58" t="s">
        <v>830</v>
      </c>
      <c r="K80" s="59">
        <v>725</v>
      </c>
      <c r="L80" s="58"/>
      <c r="M80" s="58"/>
      <c r="N80" s="58"/>
      <c r="O80" s="58" t="s">
        <v>618</v>
      </c>
      <c r="P80" s="59" t="s">
        <v>413</v>
      </c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85"/>
      <c r="AD80" s="85"/>
      <c r="AE80" s="58"/>
      <c r="AF80" s="58"/>
      <c r="AG80" s="58"/>
      <c r="AH80" s="93" t="s">
        <v>1433</v>
      </c>
      <c r="AI80" s="76" t="s">
        <v>292</v>
      </c>
      <c r="AJ80" s="59" t="s">
        <v>1455</v>
      </c>
      <c r="AK80" s="74">
        <v>44474</v>
      </c>
      <c r="AL80" s="58"/>
      <c r="AM80" s="58"/>
      <c r="AN80" s="75">
        <v>47.85</v>
      </c>
      <c r="AO80" s="75">
        <v>55.5</v>
      </c>
      <c r="AP80" s="58"/>
      <c r="AQ80" s="58"/>
      <c r="AR80" s="68" t="s">
        <v>293</v>
      </c>
      <c r="AS80" s="58"/>
      <c r="AT80" s="59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9" t="s">
        <v>295</v>
      </c>
      <c r="BL80" s="74">
        <v>44241</v>
      </c>
      <c r="BM80" s="74">
        <v>44561</v>
      </c>
      <c r="BN80" s="58"/>
    </row>
    <row r="81" spans="1:66" s="67" customFormat="1" ht="28.8" x14ac:dyDescent="0.3">
      <c r="A81" s="59">
        <v>2021</v>
      </c>
      <c r="B81" s="74">
        <v>44470</v>
      </c>
      <c r="C81" s="74">
        <v>44561</v>
      </c>
      <c r="D81" s="59" t="s">
        <v>149</v>
      </c>
      <c r="E81" s="59" t="s">
        <v>153</v>
      </c>
      <c r="F81" s="84"/>
      <c r="G81" s="84"/>
      <c r="H81" s="71" t="s">
        <v>1249</v>
      </c>
      <c r="I81" s="58"/>
      <c r="J81" s="58" t="s">
        <v>830</v>
      </c>
      <c r="K81" s="59">
        <v>726</v>
      </c>
      <c r="L81" s="58"/>
      <c r="M81" s="58"/>
      <c r="N81" s="58"/>
      <c r="O81" s="58" t="s">
        <v>618</v>
      </c>
      <c r="P81" s="59" t="s">
        <v>413</v>
      </c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85"/>
      <c r="AD81" s="85"/>
      <c r="AE81" s="58"/>
      <c r="AF81" s="58"/>
      <c r="AG81" s="58"/>
      <c r="AH81" s="93" t="s">
        <v>1433</v>
      </c>
      <c r="AI81" s="76" t="s">
        <v>292</v>
      </c>
      <c r="AJ81" s="59" t="s">
        <v>1455</v>
      </c>
      <c r="AK81" s="74">
        <v>44474</v>
      </c>
      <c r="AL81" s="58"/>
      <c r="AM81" s="58"/>
      <c r="AN81" s="75">
        <v>49.95</v>
      </c>
      <c r="AO81" s="75">
        <v>52.5</v>
      </c>
      <c r="AP81" s="58"/>
      <c r="AQ81" s="58"/>
      <c r="AR81" s="68" t="s">
        <v>293</v>
      </c>
      <c r="AS81" s="58"/>
      <c r="AT81" s="59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9" t="s">
        <v>295</v>
      </c>
      <c r="BL81" s="74">
        <v>44241</v>
      </c>
      <c r="BM81" s="74">
        <v>44561</v>
      </c>
      <c r="BN81" s="58"/>
    </row>
    <row r="82" spans="1:66" s="67" customFormat="1" ht="28.8" x14ac:dyDescent="0.3">
      <c r="A82" s="59">
        <v>2021</v>
      </c>
      <c r="B82" s="74">
        <v>44470</v>
      </c>
      <c r="C82" s="74">
        <v>44561</v>
      </c>
      <c r="D82" s="59" t="s">
        <v>149</v>
      </c>
      <c r="E82" s="59" t="s">
        <v>153</v>
      </c>
      <c r="F82" s="84"/>
      <c r="G82" s="84"/>
      <c r="H82" s="71" t="s">
        <v>1249</v>
      </c>
      <c r="I82" s="58"/>
      <c r="J82" s="58" t="s">
        <v>830</v>
      </c>
      <c r="K82" s="59">
        <v>727</v>
      </c>
      <c r="L82" s="58" t="s">
        <v>661</v>
      </c>
      <c r="M82" s="58" t="s">
        <v>662</v>
      </c>
      <c r="N82" s="58" t="s">
        <v>663</v>
      </c>
      <c r="O82" s="58"/>
      <c r="P82" s="59" t="s">
        <v>717</v>
      </c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85"/>
      <c r="AD82" s="85"/>
      <c r="AE82" s="58"/>
      <c r="AF82" s="58"/>
      <c r="AG82" s="58"/>
      <c r="AH82" s="93" t="s">
        <v>1433</v>
      </c>
      <c r="AI82" s="76" t="s">
        <v>292</v>
      </c>
      <c r="AJ82" s="59" t="s">
        <v>1456</v>
      </c>
      <c r="AK82" s="74">
        <v>44475</v>
      </c>
      <c r="AL82" s="58"/>
      <c r="AM82" s="58"/>
      <c r="AN82" s="75">
        <v>1219.83</v>
      </c>
      <c r="AO82" s="75">
        <v>1415</v>
      </c>
      <c r="AP82" s="58"/>
      <c r="AQ82" s="58"/>
      <c r="AR82" s="68" t="s">
        <v>293</v>
      </c>
      <c r="AS82" s="58"/>
      <c r="AT82" s="59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9" t="s">
        <v>295</v>
      </c>
      <c r="BL82" s="74">
        <v>44241</v>
      </c>
      <c r="BM82" s="74">
        <v>44561</v>
      </c>
      <c r="BN82" s="58"/>
    </row>
    <row r="83" spans="1:66" s="67" customFormat="1" ht="28.8" x14ac:dyDescent="0.3">
      <c r="A83" s="59">
        <v>2021</v>
      </c>
      <c r="B83" s="74">
        <v>44470</v>
      </c>
      <c r="C83" s="74">
        <v>44561</v>
      </c>
      <c r="D83" s="59" t="s">
        <v>149</v>
      </c>
      <c r="E83" s="59" t="s">
        <v>153</v>
      </c>
      <c r="F83" s="84"/>
      <c r="G83" s="84"/>
      <c r="H83" s="71" t="s">
        <v>1249</v>
      </c>
      <c r="I83" s="58"/>
      <c r="J83" s="58" t="s">
        <v>1335</v>
      </c>
      <c r="K83" s="59">
        <v>728</v>
      </c>
      <c r="L83" s="58"/>
      <c r="M83" s="58"/>
      <c r="N83" s="58"/>
      <c r="O83" s="58" t="s">
        <v>995</v>
      </c>
      <c r="P83" s="59" t="s">
        <v>317</v>
      </c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85"/>
      <c r="AD83" s="85"/>
      <c r="AE83" s="58"/>
      <c r="AF83" s="58"/>
      <c r="AG83" s="58"/>
      <c r="AH83" s="58" t="s">
        <v>1434</v>
      </c>
      <c r="AI83" s="76" t="s">
        <v>292</v>
      </c>
      <c r="AJ83" s="59">
        <v>7</v>
      </c>
      <c r="AK83" s="74">
        <v>44475</v>
      </c>
      <c r="AL83" s="58"/>
      <c r="AM83" s="58"/>
      <c r="AN83" s="75">
        <v>71.45</v>
      </c>
      <c r="AO83" s="75">
        <v>82.88</v>
      </c>
      <c r="AP83" s="58"/>
      <c r="AQ83" s="58"/>
      <c r="AR83" s="68" t="s">
        <v>293</v>
      </c>
      <c r="AS83" s="58"/>
      <c r="AT83" s="59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9" t="s">
        <v>295</v>
      </c>
      <c r="BL83" s="74">
        <v>44241</v>
      </c>
      <c r="BM83" s="74">
        <v>44561</v>
      </c>
      <c r="BN83" s="58"/>
    </row>
    <row r="84" spans="1:66" s="67" customFormat="1" ht="28.8" x14ac:dyDescent="0.3">
      <c r="A84" s="59">
        <v>2021</v>
      </c>
      <c r="B84" s="74">
        <v>44470</v>
      </c>
      <c r="C84" s="74">
        <v>44561</v>
      </c>
      <c r="D84" s="59" t="s">
        <v>149</v>
      </c>
      <c r="E84" s="59" t="s">
        <v>153</v>
      </c>
      <c r="F84" s="84"/>
      <c r="G84" s="84"/>
      <c r="H84" s="71" t="s">
        <v>1249</v>
      </c>
      <c r="I84" s="58"/>
      <c r="J84" s="58" t="s">
        <v>830</v>
      </c>
      <c r="K84" s="59">
        <v>729</v>
      </c>
      <c r="L84" s="58"/>
      <c r="M84" s="58"/>
      <c r="N84" s="58"/>
      <c r="O84" s="58" t="s">
        <v>995</v>
      </c>
      <c r="P84" s="59" t="s">
        <v>317</v>
      </c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85"/>
      <c r="AD84" s="85"/>
      <c r="AE84" s="58"/>
      <c r="AF84" s="58"/>
      <c r="AG84" s="58"/>
      <c r="AH84" s="58" t="s">
        <v>1434</v>
      </c>
      <c r="AI84" s="76" t="s">
        <v>292</v>
      </c>
      <c r="AJ84" s="59">
        <v>7</v>
      </c>
      <c r="AK84" s="74">
        <v>44475</v>
      </c>
      <c r="AL84" s="58"/>
      <c r="AM84" s="58"/>
      <c r="AN84" s="75">
        <v>537.54999999999995</v>
      </c>
      <c r="AO84" s="75">
        <v>537.54999999999995</v>
      </c>
      <c r="AP84" s="58"/>
      <c r="AQ84" s="58"/>
      <c r="AR84" s="68" t="s">
        <v>293</v>
      </c>
      <c r="AS84" s="58"/>
      <c r="AT84" s="59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9" t="s">
        <v>295</v>
      </c>
      <c r="BL84" s="74">
        <v>44241</v>
      </c>
      <c r="BM84" s="74">
        <v>44561</v>
      </c>
      <c r="BN84" s="58"/>
    </row>
    <row r="85" spans="1:66" s="67" customFormat="1" ht="28.8" x14ac:dyDescent="0.3">
      <c r="A85" s="59">
        <v>2021</v>
      </c>
      <c r="B85" s="74">
        <v>44470</v>
      </c>
      <c r="C85" s="74">
        <v>44561</v>
      </c>
      <c r="D85" s="59" t="s">
        <v>149</v>
      </c>
      <c r="E85" s="59" t="s">
        <v>153</v>
      </c>
      <c r="F85" s="84"/>
      <c r="G85" s="84"/>
      <c r="H85" s="71" t="s">
        <v>1249</v>
      </c>
      <c r="I85" s="58"/>
      <c r="J85" s="58" t="s">
        <v>830</v>
      </c>
      <c r="K85" s="59">
        <v>730</v>
      </c>
      <c r="L85" s="58" t="s">
        <v>651</v>
      </c>
      <c r="M85" s="58" t="s">
        <v>431</v>
      </c>
      <c r="N85" s="58" t="s">
        <v>652</v>
      </c>
      <c r="O85" s="58"/>
      <c r="P85" s="59" t="s">
        <v>633</v>
      </c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85"/>
      <c r="AD85" s="85"/>
      <c r="AE85" s="58"/>
      <c r="AF85" s="58"/>
      <c r="AG85" s="58"/>
      <c r="AH85" s="58" t="s">
        <v>854</v>
      </c>
      <c r="AI85" s="76" t="s">
        <v>292</v>
      </c>
      <c r="AJ85" s="59">
        <v>8</v>
      </c>
      <c r="AK85" s="74">
        <v>44476</v>
      </c>
      <c r="AL85" s="58"/>
      <c r="AM85" s="58"/>
      <c r="AN85" s="75">
        <v>133.62</v>
      </c>
      <c r="AO85" s="75">
        <v>155</v>
      </c>
      <c r="AP85" s="58"/>
      <c r="AQ85" s="58"/>
      <c r="AR85" s="68" t="s">
        <v>293</v>
      </c>
      <c r="AS85" s="58"/>
      <c r="AT85" s="59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9" t="s">
        <v>295</v>
      </c>
      <c r="BL85" s="74">
        <v>44241</v>
      </c>
      <c r="BM85" s="74">
        <v>44561</v>
      </c>
      <c r="BN85" s="58"/>
    </row>
    <row r="86" spans="1:66" s="67" customFormat="1" ht="28.8" x14ac:dyDescent="0.3">
      <c r="A86" s="59">
        <v>2021</v>
      </c>
      <c r="B86" s="74">
        <v>44470</v>
      </c>
      <c r="C86" s="74">
        <v>44561</v>
      </c>
      <c r="D86" s="59" t="s">
        <v>149</v>
      </c>
      <c r="E86" s="59" t="s">
        <v>153</v>
      </c>
      <c r="F86" s="84"/>
      <c r="G86" s="84"/>
      <c r="H86" s="71" t="s">
        <v>1249</v>
      </c>
      <c r="I86" s="58"/>
      <c r="J86" s="58" t="s">
        <v>830</v>
      </c>
      <c r="K86" s="59">
        <v>731</v>
      </c>
      <c r="L86" s="58" t="s">
        <v>773</v>
      </c>
      <c r="M86" s="58" t="s">
        <v>774</v>
      </c>
      <c r="N86" s="58" t="s">
        <v>775</v>
      </c>
      <c r="O86" s="58"/>
      <c r="P86" s="59" t="s">
        <v>716</v>
      </c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85"/>
      <c r="AD86" s="85"/>
      <c r="AE86" s="58"/>
      <c r="AF86" s="58"/>
      <c r="AG86" s="58"/>
      <c r="AH86" s="58" t="s">
        <v>906</v>
      </c>
      <c r="AI86" s="76" t="s">
        <v>292</v>
      </c>
      <c r="AJ86" s="59">
        <v>9</v>
      </c>
      <c r="AK86" s="74">
        <v>44483</v>
      </c>
      <c r="AL86" s="58"/>
      <c r="AM86" s="58"/>
      <c r="AN86" s="75">
        <v>796.3</v>
      </c>
      <c r="AO86" s="75">
        <v>860</v>
      </c>
      <c r="AP86" s="58"/>
      <c r="AQ86" s="58"/>
      <c r="AR86" s="68" t="s">
        <v>293</v>
      </c>
      <c r="AS86" s="58"/>
      <c r="AT86" s="59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9" t="s">
        <v>295</v>
      </c>
      <c r="BL86" s="74">
        <v>44241</v>
      </c>
      <c r="BM86" s="74">
        <v>44561</v>
      </c>
      <c r="BN86" s="58"/>
    </row>
    <row r="87" spans="1:66" s="67" customFormat="1" ht="28.8" x14ac:dyDescent="0.3">
      <c r="A87" s="59">
        <v>2021</v>
      </c>
      <c r="B87" s="74">
        <v>44470</v>
      </c>
      <c r="C87" s="74">
        <v>44561</v>
      </c>
      <c r="D87" s="59" t="s">
        <v>149</v>
      </c>
      <c r="E87" s="59" t="s">
        <v>153</v>
      </c>
      <c r="F87" s="84"/>
      <c r="G87" s="84"/>
      <c r="H87" s="71" t="s">
        <v>1249</v>
      </c>
      <c r="I87" s="58"/>
      <c r="J87" s="58" t="s">
        <v>1335</v>
      </c>
      <c r="K87" s="59">
        <v>732</v>
      </c>
      <c r="L87" s="58" t="s">
        <v>1105</v>
      </c>
      <c r="M87" s="58" t="s">
        <v>1112</v>
      </c>
      <c r="N87" s="58" t="s">
        <v>1115</v>
      </c>
      <c r="O87" s="58"/>
      <c r="P87" s="59" t="s">
        <v>314</v>
      </c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85"/>
      <c r="AD87" s="85"/>
      <c r="AE87" s="58"/>
      <c r="AF87" s="58"/>
      <c r="AG87" s="58"/>
      <c r="AH87" s="58" t="s">
        <v>906</v>
      </c>
      <c r="AI87" s="76" t="s">
        <v>292</v>
      </c>
      <c r="AJ87" s="59">
        <v>10</v>
      </c>
      <c r="AK87" s="74">
        <v>44483</v>
      </c>
      <c r="AL87" s="58"/>
      <c r="AM87" s="58"/>
      <c r="AN87" s="75">
        <v>45.6</v>
      </c>
      <c r="AO87" s="75">
        <v>52.9</v>
      </c>
      <c r="AP87" s="58"/>
      <c r="AQ87" s="58"/>
      <c r="AR87" s="68" t="s">
        <v>293</v>
      </c>
      <c r="AS87" s="58"/>
      <c r="AT87" s="59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9" t="s">
        <v>295</v>
      </c>
      <c r="BL87" s="74">
        <v>44241</v>
      </c>
      <c r="BM87" s="74">
        <v>44561</v>
      </c>
      <c r="BN87" s="58"/>
    </row>
    <row r="88" spans="1:66" s="67" customFormat="1" ht="28.8" x14ac:dyDescent="0.3">
      <c r="A88" s="59">
        <v>2021</v>
      </c>
      <c r="B88" s="74">
        <v>44470</v>
      </c>
      <c r="C88" s="74">
        <v>44561</v>
      </c>
      <c r="D88" s="59" t="s">
        <v>149</v>
      </c>
      <c r="E88" s="59" t="s">
        <v>153</v>
      </c>
      <c r="F88" s="84"/>
      <c r="G88" s="84"/>
      <c r="H88" s="71" t="s">
        <v>1249</v>
      </c>
      <c r="I88" s="58"/>
      <c r="J88" s="58" t="s">
        <v>1336</v>
      </c>
      <c r="K88" s="59">
        <v>733</v>
      </c>
      <c r="L88" s="58" t="s">
        <v>671</v>
      </c>
      <c r="M88" s="58" t="s">
        <v>639</v>
      </c>
      <c r="N88" s="58" t="s">
        <v>640</v>
      </c>
      <c r="O88" s="58"/>
      <c r="P88" s="59" t="s">
        <v>1023</v>
      </c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85"/>
      <c r="AD88" s="85"/>
      <c r="AE88" s="58"/>
      <c r="AF88" s="58"/>
      <c r="AG88" s="58"/>
      <c r="AH88" s="58" t="s">
        <v>902</v>
      </c>
      <c r="AI88" s="76" t="s">
        <v>292</v>
      </c>
      <c r="AJ88" s="59">
        <v>10</v>
      </c>
      <c r="AK88" s="74">
        <v>44487</v>
      </c>
      <c r="AL88" s="58"/>
      <c r="AM88" s="58"/>
      <c r="AN88" s="75">
        <v>44</v>
      </c>
      <c r="AO88" s="75">
        <v>51.04</v>
      </c>
      <c r="AP88" s="58"/>
      <c r="AQ88" s="58"/>
      <c r="AR88" s="68" t="s">
        <v>293</v>
      </c>
      <c r="AS88" s="58"/>
      <c r="AT88" s="59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9" t="s">
        <v>295</v>
      </c>
      <c r="BL88" s="74">
        <v>44241</v>
      </c>
      <c r="BM88" s="74">
        <v>44561</v>
      </c>
      <c r="BN88" s="58"/>
    </row>
    <row r="89" spans="1:66" s="67" customFormat="1" ht="28.8" x14ac:dyDescent="0.3">
      <c r="A89" s="59">
        <v>2021</v>
      </c>
      <c r="B89" s="74">
        <v>44470</v>
      </c>
      <c r="C89" s="74">
        <v>44561</v>
      </c>
      <c r="D89" s="59" t="s">
        <v>149</v>
      </c>
      <c r="E89" s="59" t="s">
        <v>153</v>
      </c>
      <c r="F89" s="84"/>
      <c r="G89" s="84"/>
      <c r="H89" s="71" t="s">
        <v>1249</v>
      </c>
      <c r="I89" s="58"/>
      <c r="J89" s="58" t="s">
        <v>1337</v>
      </c>
      <c r="K89" s="59">
        <v>734</v>
      </c>
      <c r="L89" s="58" t="s">
        <v>671</v>
      </c>
      <c r="M89" s="58" t="s">
        <v>639</v>
      </c>
      <c r="N89" s="58" t="s">
        <v>640</v>
      </c>
      <c r="O89" s="58"/>
      <c r="P89" s="59" t="s">
        <v>1023</v>
      </c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85"/>
      <c r="AD89" s="85"/>
      <c r="AE89" s="58"/>
      <c r="AF89" s="58"/>
      <c r="AG89" s="58"/>
      <c r="AH89" s="58" t="s">
        <v>902</v>
      </c>
      <c r="AI89" s="76" t="s">
        <v>292</v>
      </c>
      <c r="AJ89" s="59">
        <v>10</v>
      </c>
      <c r="AK89" s="74">
        <v>44487</v>
      </c>
      <c r="AL89" s="58"/>
      <c r="AM89" s="58"/>
      <c r="AN89" s="75">
        <v>37.96</v>
      </c>
      <c r="AO89" s="75">
        <v>44.03</v>
      </c>
      <c r="AP89" s="58"/>
      <c r="AQ89" s="58"/>
      <c r="AR89" s="68" t="s">
        <v>293</v>
      </c>
      <c r="AS89" s="58"/>
      <c r="AT89" s="59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9" t="s">
        <v>295</v>
      </c>
      <c r="BL89" s="74">
        <v>44241</v>
      </c>
      <c r="BM89" s="74">
        <v>44561</v>
      </c>
      <c r="BN89" s="58"/>
    </row>
    <row r="90" spans="1:66" s="67" customFormat="1" ht="28.8" x14ac:dyDescent="0.3">
      <c r="A90" s="59">
        <v>2021</v>
      </c>
      <c r="B90" s="74">
        <v>44470</v>
      </c>
      <c r="C90" s="74">
        <v>44561</v>
      </c>
      <c r="D90" s="59" t="s">
        <v>149</v>
      </c>
      <c r="E90" s="59" t="s">
        <v>153</v>
      </c>
      <c r="F90" s="84"/>
      <c r="G90" s="84"/>
      <c r="H90" s="71" t="s">
        <v>1249</v>
      </c>
      <c r="I90" s="58"/>
      <c r="J90" s="58" t="s">
        <v>1338</v>
      </c>
      <c r="K90" s="59">
        <v>735</v>
      </c>
      <c r="L90" s="58"/>
      <c r="M90" s="58"/>
      <c r="N90" s="58"/>
      <c r="O90" s="58" t="s">
        <v>1259</v>
      </c>
      <c r="P90" s="59" t="s">
        <v>1250</v>
      </c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85"/>
      <c r="AD90" s="85"/>
      <c r="AE90" s="58"/>
      <c r="AF90" s="58"/>
      <c r="AG90" s="58"/>
      <c r="AH90" s="58" t="s">
        <v>902</v>
      </c>
      <c r="AI90" s="76" t="s">
        <v>292</v>
      </c>
      <c r="AJ90" s="59">
        <v>11</v>
      </c>
      <c r="AK90" s="74">
        <v>44479</v>
      </c>
      <c r="AL90" s="58"/>
      <c r="AM90" s="58"/>
      <c r="AN90" s="75">
        <v>508.62</v>
      </c>
      <c r="AO90" s="75">
        <v>590</v>
      </c>
      <c r="AP90" s="58"/>
      <c r="AQ90" s="58"/>
      <c r="AR90" s="68" t="s">
        <v>293</v>
      </c>
      <c r="AS90" s="58"/>
      <c r="AT90" s="59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9" t="s">
        <v>295</v>
      </c>
      <c r="BL90" s="74">
        <v>44241</v>
      </c>
      <c r="BM90" s="74">
        <v>44561</v>
      </c>
      <c r="BN90" s="58"/>
    </row>
    <row r="91" spans="1:66" s="67" customFormat="1" ht="28.8" x14ac:dyDescent="0.3">
      <c r="A91" s="59">
        <v>2021</v>
      </c>
      <c r="B91" s="74">
        <v>44470</v>
      </c>
      <c r="C91" s="74">
        <v>44561</v>
      </c>
      <c r="D91" s="59" t="s">
        <v>149</v>
      </c>
      <c r="E91" s="59" t="s">
        <v>153</v>
      </c>
      <c r="F91" s="84"/>
      <c r="G91" s="84"/>
      <c r="H91" s="71" t="s">
        <v>1249</v>
      </c>
      <c r="I91" s="58"/>
      <c r="J91" s="58" t="s">
        <v>1339</v>
      </c>
      <c r="K91" s="59">
        <v>736</v>
      </c>
      <c r="L91" s="58" t="s">
        <v>671</v>
      </c>
      <c r="M91" s="58" t="s">
        <v>639</v>
      </c>
      <c r="N91" s="58" t="s">
        <v>640</v>
      </c>
      <c r="O91" s="58"/>
      <c r="P91" s="59" t="s">
        <v>1023</v>
      </c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85"/>
      <c r="AD91" s="85"/>
      <c r="AE91" s="58"/>
      <c r="AF91" s="58"/>
      <c r="AG91" s="58"/>
      <c r="AH91" s="58" t="s">
        <v>902</v>
      </c>
      <c r="AI91" s="76" t="s">
        <v>292</v>
      </c>
      <c r="AJ91" s="59">
        <v>12</v>
      </c>
      <c r="AK91" s="74">
        <v>44487</v>
      </c>
      <c r="AL91" s="58"/>
      <c r="AM91" s="58"/>
      <c r="AN91" s="75">
        <v>266.69</v>
      </c>
      <c r="AO91" s="75">
        <v>309.36</v>
      </c>
      <c r="AP91" s="58"/>
      <c r="AQ91" s="58"/>
      <c r="AR91" s="68" t="s">
        <v>293</v>
      </c>
      <c r="AS91" s="58"/>
      <c r="AT91" s="59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9" t="s">
        <v>295</v>
      </c>
      <c r="BL91" s="74">
        <v>44241</v>
      </c>
      <c r="BM91" s="74">
        <v>44561</v>
      </c>
      <c r="BN91" s="58"/>
    </row>
    <row r="92" spans="1:66" s="67" customFormat="1" ht="28.8" x14ac:dyDescent="0.3">
      <c r="A92" s="59">
        <v>2021</v>
      </c>
      <c r="B92" s="74">
        <v>44470</v>
      </c>
      <c r="C92" s="74">
        <v>44561</v>
      </c>
      <c r="D92" s="59" t="s">
        <v>149</v>
      </c>
      <c r="E92" s="59" t="s">
        <v>153</v>
      </c>
      <c r="F92" s="84"/>
      <c r="G92" s="84"/>
      <c r="H92" s="71" t="s">
        <v>1249</v>
      </c>
      <c r="I92" s="58"/>
      <c r="J92" s="58" t="s">
        <v>813</v>
      </c>
      <c r="K92" s="59">
        <v>737</v>
      </c>
      <c r="L92" s="58" t="s">
        <v>1279</v>
      </c>
      <c r="M92" s="58" t="s">
        <v>1276</v>
      </c>
      <c r="N92" s="58" t="s">
        <v>322</v>
      </c>
      <c r="O92" s="58"/>
      <c r="P92" s="59" t="s">
        <v>1092</v>
      </c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85"/>
      <c r="AD92" s="85"/>
      <c r="AE92" s="58"/>
      <c r="AF92" s="58"/>
      <c r="AG92" s="58"/>
      <c r="AH92" s="58" t="s">
        <v>902</v>
      </c>
      <c r="AI92" s="76" t="s">
        <v>292</v>
      </c>
      <c r="AJ92" s="59">
        <v>13</v>
      </c>
      <c r="AK92" s="74">
        <v>44487</v>
      </c>
      <c r="AL92" s="58"/>
      <c r="AM92" s="58"/>
      <c r="AN92" s="75">
        <v>580</v>
      </c>
      <c r="AO92" s="75">
        <v>672.8</v>
      </c>
      <c r="AP92" s="58"/>
      <c r="AQ92" s="58"/>
      <c r="AR92" s="68" t="s">
        <v>293</v>
      </c>
      <c r="AS92" s="58"/>
      <c r="AT92" s="59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9" t="s">
        <v>295</v>
      </c>
      <c r="BL92" s="74">
        <v>44241</v>
      </c>
      <c r="BM92" s="74">
        <v>44561</v>
      </c>
      <c r="BN92" s="58"/>
    </row>
    <row r="93" spans="1:66" s="67" customFormat="1" ht="28.8" x14ac:dyDescent="0.3">
      <c r="A93" s="59">
        <v>2021</v>
      </c>
      <c r="B93" s="74">
        <v>44470</v>
      </c>
      <c r="C93" s="74">
        <v>44561</v>
      </c>
      <c r="D93" s="59" t="s">
        <v>149</v>
      </c>
      <c r="E93" s="59" t="s">
        <v>153</v>
      </c>
      <c r="F93" s="84"/>
      <c r="G93" s="84"/>
      <c r="H93" s="71" t="s">
        <v>1249</v>
      </c>
      <c r="I93" s="58"/>
      <c r="J93" s="58" t="s">
        <v>1340</v>
      </c>
      <c r="K93" s="59">
        <v>738</v>
      </c>
      <c r="L93" s="58" t="s">
        <v>1279</v>
      </c>
      <c r="M93" s="58" t="s">
        <v>1276</v>
      </c>
      <c r="N93" s="58" t="s">
        <v>322</v>
      </c>
      <c r="O93" s="58"/>
      <c r="P93" s="59" t="s">
        <v>1092</v>
      </c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85"/>
      <c r="AD93" s="85"/>
      <c r="AE93" s="58"/>
      <c r="AF93" s="58"/>
      <c r="AG93" s="58"/>
      <c r="AH93" s="58" t="s">
        <v>902</v>
      </c>
      <c r="AI93" s="76" t="s">
        <v>292</v>
      </c>
      <c r="AJ93" s="59">
        <v>13</v>
      </c>
      <c r="AK93" s="74">
        <v>44487</v>
      </c>
      <c r="AL93" s="58"/>
      <c r="AM93" s="58"/>
      <c r="AN93" s="75">
        <v>120</v>
      </c>
      <c r="AO93" s="75">
        <v>139.19999999999999</v>
      </c>
      <c r="AP93" s="58"/>
      <c r="AQ93" s="58"/>
      <c r="AR93" s="68" t="s">
        <v>293</v>
      </c>
      <c r="AS93" s="58"/>
      <c r="AT93" s="59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9" t="s">
        <v>295</v>
      </c>
      <c r="BL93" s="74">
        <v>44241</v>
      </c>
      <c r="BM93" s="74">
        <v>44561</v>
      </c>
      <c r="BN93" s="58"/>
    </row>
    <row r="94" spans="1:66" s="67" customFormat="1" ht="28.8" x14ac:dyDescent="0.3">
      <c r="A94" s="59">
        <v>2021</v>
      </c>
      <c r="B94" s="74">
        <v>44470</v>
      </c>
      <c r="C94" s="74">
        <v>44561</v>
      </c>
      <c r="D94" s="59" t="s">
        <v>149</v>
      </c>
      <c r="E94" s="59" t="s">
        <v>153</v>
      </c>
      <c r="F94" s="84"/>
      <c r="G94" s="84"/>
      <c r="H94" s="71" t="s">
        <v>1249</v>
      </c>
      <c r="I94" s="58"/>
      <c r="J94" s="58" t="s">
        <v>1341</v>
      </c>
      <c r="K94" s="59">
        <v>739</v>
      </c>
      <c r="L94" s="58" t="s">
        <v>1279</v>
      </c>
      <c r="M94" s="58" t="s">
        <v>1276</v>
      </c>
      <c r="N94" s="58" t="s">
        <v>322</v>
      </c>
      <c r="O94" s="58"/>
      <c r="P94" s="59" t="s">
        <v>1092</v>
      </c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85"/>
      <c r="AD94" s="85"/>
      <c r="AE94" s="58"/>
      <c r="AF94" s="58"/>
      <c r="AG94" s="58"/>
      <c r="AH94" s="58" t="s">
        <v>1435</v>
      </c>
      <c r="AI94" s="76" t="s">
        <v>292</v>
      </c>
      <c r="AJ94" s="59">
        <v>14</v>
      </c>
      <c r="AK94" s="74">
        <v>44487</v>
      </c>
      <c r="AL94" s="58"/>
      <c r="AM94" s="58"/>
      <c r="AN94" s="75">
        <v>51.5</v>
      </c>
      <c r="AO94" s="75">
        <v>59.74</v>
      </c>
      <c r="AP94" s="58"/>
      <c r="AQ94" s="58"/>
      <c r="AR94" s="68" t="s">
        <v>293</v>
      </c>
      <c r="AS94" s="58"/>
      <c r="AT94" s="59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9" t="s">
        <v>295</v>
      </c>
      <c r="BL94" s="74">
        <v>44241</v>
      </c>
      <c r="BM94" s="74">
        <v>44561</v>
      </c>
      <c r="BN94" s="58"/>
    </row>
    <row r="95" spans="1:66" s="67" customFormat="1" ht="28.8" x14ac:dyDescent="0.3">
      <c r="A95" s="59">
        <v>2021</v>
      </c>
      <c r="B95" s="74">
        <v>44470</v>
      </c>
      <c r="C95" s="74">
        <v>44561</v>
      </c>
      <c r="D95" s="59" t="s">
        <v>149</v>
      </c>
      <c r="E95" s="59" t="s">
        <v>153</v>
      </c>
      <c r="F95" s="84"/>
      <c r="G95" s="84"/>
      <c r="H95" s="71" t="s">
        <v>1249</v>
      </c>
      <c r="I95" s="58"/>
      <c r="J95" s="58" t="s">
        <v>830</v>
      </c>
      <c r="K95" s="59">
        <v>740</v>
      </c>
      <c r="L95" s="58" t="s">
        <v>1280</v>
      </c>
      <c r="M95" s="58" t="s">
        <v>580</v>
      </c>
      <c r="N95" s="58" t="s">
        <v>1278</v>
      </c>
      <c r="O95" s="58"/>
      <c r="P95" s="59" t="s">
        <v>767</v>
      </c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85"/>
      <c r="AD95" s="85"/>
      <c r="AE95" s="58"/>
      <c r="AF95" s="58"/>
      <c r="AG95" s="58"/>
      <c r="AH95" s="58" t="s">
        <v>906</v>
      </c>
      <c r="AI95" s="76" t="s">
        <v>292</v>
      </c>
      <c r="AJ95" s="59">
        <v>15</v>
      </c>
      <c r="AK95" s="74">
        <v>44489</v>
      </c>
      <c r="AL95" s="58"/>
      <c r="AM95" s="58"/>
      <c r="AN95" s="75">
        <v>362.07</v>
      </c>
      <c r="AO95" s="75">
        <v>420</v>
      </c>
      <c r="AP95" s="58"/>
      <c r="AQ95" s="58"/>
      <c r="AR95" s="68" t="s">
        <v>293</v>
      </c>
      <c r="AS95" s="58"/>
      <c r="AT95" s="59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9" t="s">
        <v>295</v>
      </c>
      <c r="BL95" s="74">
        <v>44241</v>
      </c>
      <c r="BM95" s="74">
        <v>44561</v>
      </c>
      <c r="BN95" s="58"/>
    </row>
    <row r="96" spans="1:66" s="67" customFormat="1" ht="28.8" x14ac:dyDescent="0.3">
      <c r="A96" s="59">
        <v>2021</v>
      </c>
      <c r="B96" s="74">
        <v>44470</v>
      </c>
      <c r="C96" s="74">
        <v>44561</v>
      </c>
      <c r="D96" s="59" t="s">
        <v>149</v>
      </c>
      <c r="E96" s="59" t="s">
        <v>153</v>
      </c>
      <c r="F96" s="84"/>
      <c r="G96" s="84"/>
      <c r="H96" s="71" t="s">
        <v>1249</v>
      </c>
      <c r="I96" s="58"/>
      <c r="J96" s="58" t="s">
        <v>1342</v>
      </c>
      <c r="K96" s="59">
        <v>741</v>
      </c>
      <c r="L96" s="58"/>
      <c r="M96" s="58"/>
      <c r="N96" s="58"/>
      <c r="O96" s="58" t="s">
        <v>1260</v>
      </c>
      <c r="P96" s="59" t="s">
        <v>424</v>
      </c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85"/>
      <c r="AD96" s="85"/>
      <c r="AE96" s="58"/>
      <c r="AF96" s="58"/>
      <c r="AG96" s="58"/>
      <c r="AH96" s="58" t="s">
        <v>905</v>
      </c>
      <c r="AI96" s="76" t="s">
        <v>292</v>
      </c>
      <c r="AJ96" s="59">
        <v>16</v>
      </c>
      <c r="AK96" s="74">
        <v>44488</v>
      </c>
      <c r="AL96" s="58"/>
      <c r="AM96" s="58"/>
      <c r="AN96" s="75">
        <v>198.28</v>
      </c>
      <c r="AO96" s="75">
        <v>230</v>
      </c>
      <c r="AP96" s="58"/>
      <c r="AQ96" s="58"/>
      <c r="AR96" s="68" t="s">
        <v>293</v>
      </c>
      <c r="AS96" s="58"/>
      <c r="AT96" s="59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9" t="s">
        <v>295</v>
      </c>
      <c r="BL96" s="74">
        <v>44241</v>
      </c>
      <c r="BM96" s="74">
        <v>44561</v>
      </c>
      <c r="BN96" s="58"/>
    </row>
    <row r="97" spans="1:66" s="67" customFormat="1" ht="28.8" x14ac:dyDescent="0.3">
      <c r="A97" s="59">
        <v>2021</v>
      </c>
      <c r="B97" s="74">
        <v>44470</v>
      </c>
      <c r="C97" s="74">
        <v>44561</v>
      </c>
      <c r="D97" s="59" t="s">
        <v>149</v>
      </c>
      <c r="E97" s="59" t="s">
        <v>153</v>
      </c>
      <c r="F97" s="84"/>
      <c r="G97" s="84"/>
      <c r="H97" s="71" t="s">
        <v>1249</v>
      </c>
      <c r="I97" s="58"/>
      <c r="J97" s="58" t="s">
        <v>1343</v>
      </c>
      <c r="K97" s="59">
        <v>742</v>
      </c>
      <c r="L97" s="58"/>
      <c r="M97" s="58"/>
      <c r="N97" s="58"/>
      <c r="O97" s="58" t="s">
        <v>747</v>
      </c>
      <c r="P97" s="59" t="s">
        <v>290</v>
      </c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85"/>
      <c r="AD97" s="85"/>
      <c r="AE97" s="58"/>
      <c r="AF97" s="58"/>
      <c r="AG97" s="58"/>
      <c r="AH97" s="58" t="s">
        <v>971</v>
      </c>
      <c r="AI97" s="76" t="s">
        <v>292</v>
      </c>
      <c r="AJ97" s="59">
        <v>17</v>
      </c>
      <c r="AK97" s="74">
        <v>44468</v>
      </c>
      <c r="AL97" s="58"/>
      <c r="AM97" s="58"/>
      <c r="AN97" s="75">
        <v>200.84</v>
      </c>
      <c r="AO97" s="75">
        <v>232.97</v>
      </c>
      <c r="AP97" s="58"/>
      <c r="AQ97" s="58"/>
      <c r="AR97" s="68" t="s">
        <v>293</v>
      </c>
      <c r="AS97" s="58"/>
      <c r="AT97" s="59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9" t="s">
        <v>295</v>
      </c>
      <c r="BL97" s="74">
        <v>44241</v>
      </c>
      <c r="BM97" s="74">
        <v>44561</v>
      </c>
      <c r="BN97" s="58"/>
    </row>
    <row r="98" spans="1:66" s="67" customFormat="1" ht="28.8" x14ac:dyDescent="0.3">
      <c r="A98" s="59">
        <v>2021</v>
      </c>
      <c r="B98" s="74">
        <v>44470</v>
      </c>
      <c r="C98" s="74">
        <v>44561</v>
      </c>
      <c r="D98" s="59" t="s">
        <v>149</v>
      </c>
      <c r="E98" s="59" t="s">
        <v>153</v>
      </c>
      <c r="F98" s="84"/>
      <c r="G98" s="84"/>
      <c r="H98" s="71" t="s">
        <v>1249</v>
      </c>
      <c r="I98" s="58"/>
      <c r="J98" s="58" t="s">
        <v>1344</v>
      </c>
      <c r="K98" s="59">
        <v>743</v>
      </c>
      <c r="L98" s="58" t="s">
        <v>673</v>
      </c>
      <c r="M98" s="58" t="s">
        <v>648</v>
      </c>
      <c r="N98" s="58" t="s">
        <v>408</v>
      </c>
      <c r="O98" s="58"/>
      <c r="P98" s="59" t="s">
        <v>409</v>
      </c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85"/>
      <c r="AD98" s="85"/>
      <c r="AE98" s="58"/>
      <c r="AF98" s="58"/>
      <c r="AG98" s="58"/>
      <c r="AH98" s="58" t="s">
        <v>905</v>
      </c>
      <c r="AI98" s="76" t="s">
        <v>292</v>
      </c>
      <c r="AJ98" s="59">
        <v>18</v>
      </c>
      <c r="AK98" s="74">
        <v>44473</v>
      </c>
      <c r="AL98" s="58"/>
      <c r="AM98" s="58"/>
      <c r="AN98" s="75">
        <v>1450</v>
      </c>
      <c r="AO98" s="75">
        <v>1682</v>
      </c>
      <c r="AP98" s="58"/>
      <c r="AQ98" s="58"/>
      <c r="AR98" s="68" t="s">
        <v>293</v>
      </c>
      <c r="AS98" s="58"/>
      <c r="AT98" s="59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9" t="s">
        <v>295</v>
      </c>
      <c r="BL98" s="74">
        <v>44241</v>
      </c>
      <c r="BM98" s="74">
        <v>44561</v>
      </c>
      <c r="BN98" s="58"/>
    </row>
    <row r="99" spans="1:66" s="67" customFormat="1" ht="28.8" x14ac:dyDescent="0.3">
      <c r="A99" s="59">
        <v>2021</v>
      </c>
      <c r="B99" s="74">
        <v>44470</v>
      </c>
      <c r="C99" s="74">
        <v>44561</v>
      </c>
      <c r="D99" s="59" t="s">
        <v>149</v>
      </c>
      <c r="E99" s="59" t="s">
        <v>155</v>
      </c>
      <c r="F99" s="84"/>
      <c r="G99" s="84"/>
      <c r="H99" s="71" t="s">
        <v>1249</v>
      </c>
      <c r="I99" s="58"/>
      <c r="J99" s="58" t="s">
        <v>830</v>
      </c>
      <c r="K99" s="59">
        <v>744</v>
      </c>
      <c r="L99" s="58"/>
      <c r="M99" s="58"/>
      <c r="N99" s="58"/>
      <c r="O99" s="58" t="s">
        <v>1261</v>
      </c>
      <c r="P99" s="59" t="s">
        <v>1098</v>
      </c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85"/>
      <c r="AD99" s="85"/>
      <c r="AE99" s="58"/>
      <c r="AF99" s="58"/>
      <c r="AG99" s="58"/>
      <c r="AH99" s="58" t="s">
        <v>906</v>
      </c>
      <c r="AI99" s="76" t="s">
        <v>292</v>
      </c>
      <c r="AJ99" s="59">
        <v>19</v>
      </c>
      <c r="AK99" s="74">
        <v>44470</v>
      </c>
      <c r="AL99" s="58"/>
      <c r="AM99" s="58"/>
      <c r="AN99" s="75">
        <v>2490.09</v>
      </c>
      <c r="AO99" s="75">
        <v>2888.5</v>
      </c>
      <c r="AP99" s="58"/>
      <c r="AQ99" s="58"/>
      <c r="AR99" s="68" t="s">
        <v>293</v>
      </c>
      <c r="AS99" s="58"/>
      <c r="AT99" s="59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9" t="s">
        <v>295</v>
      </c>
      <c r="BL99" s="74">
        <v>44241</v>
      </c>
      <c r="BM99" s="74">
        <v>44561</v>
      </c>
      <c r="BN99" s="58"/>
    </row>
    <row r="100" spans="1:66" s="67" customFormat="1" ht="28.8" x14ac:dyDescent="0.3">
      <c r="A100" s="59">
        <v>2021</v>
      </c>
      <c r="B100" s="74">
        <v>44470</v>
      </c>
      <c r="C100" s="74">
        <v>44561</v>
      </c>
      <c r="D100" s="59" t="s">
        <v>149</v>
      </c>
      <c r="E100" s="59" t="s">
        <v>155</v>
      </c>
      <c r="F100" s="84"/>
      <c r="G100" s="84"/>
      <c r="H100" s="71" t="s">
        <v>1249</v>
      </c>
      <c r="I100" s="58"/>
      <c r="J100" s="58" t="s">
        <v>429</v>
      </c>
      <c r="K100" s="59">
        <v>745</v>
      </c>
      <c r="L100" s="58"/>
      <c r="M100" s="58"/>
      <c r="N100" s="58"/>
      <c r="O100" s="58" t="s">
        <v>1262</v>
      </c>
      <c r="P100" s="59" t="s">
        <v>1251</v>
      </c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85"/>
      <c r="AD100" s="85"/>
      <c r="AE100" s="58"/>
      <c r="AF100" s="58"/>
      <c r="AG100" s="58"/>
      <c r="AH100" s="58" t="s">
        <v>902</v>
      </c>
      <c r="AI100" s="76" t="s">
        <v>292</v>
      </c>
      <c r="AJ100" s="59">
        <v>20</v>
      </c>
      <c r="AK100" s="74">
        <v>44476</v>
      </c>
      <c r="AL100" s="58"/>
      <c r="AM100" s="58"/>
      <c r="AN100" s="75">
        <v>45323.27</v>
      </c>
      <c r="AO100" s="75">
        <v>52575</v>
      </c>
      <c r="AP100" s="58"/>
      <c r="AQ100" s="58"/>
      <c r="AR100" s="68" t="s">
        <v>293</v>
      </c>
      <c r="AS100" s="58"/>
      <c r="AT100" s="59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9" t="s">
        <v>295</v>
      </c>
      <c r="BL100" s="74">
        <v>44241</v>
      </c>
      <c r="BM100" s="74">
        <v>44561</v>
      </c>
      <c r="BN100" s="58"/>
    </row>
    <row r="101" spans="1:66" s="67" customFormat="1" ht="28.8" x14ac:dyDescent="0.3">
      <c r="A101" s="59">
        <v>2021</v>
      </c>
      <c r="B101" s="74">
        <v>44470</v>
      </c>
      <c r="C101" s="74">
        <v>44561</v>
      </c>
      <c r="D101" s="59" t="s">
        <v>149</v>
      </c>
      <c r="E101" s="59" t="s">
        <v>153</v>
      </c>
      <c r="F101" s="84"/>
      <c r="G101" s="84"/>
      <c r="H101" s="71" t="s">
        <v>1249</v>
      </c>
      <c r="I101" s="58"/>
      <c r="J101" s="58" t="s">
        <v>1345</v>
      </c>
      <c r="K101" s="59">
        <v>746</v>
      </c>
      <c r="L101" s="58" t="s">
        <v>673</v>
      </c>
      <c r="M101" s="58" t="s">
        <v>648</v>
      </c>
      <c r="N101" s="58" t="s">
        <v>408</v>
      </c>
      <c r="O101" s="58"/>
      <c r="P101" s="59" t="s">
        <v>409</v>
      </c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85"/>
      <c r="AD101" s="85"/>
      <c r="AE101" s="58"/>
      <c r="AF101" s="58"/>
      <c r="AG101" s="58"/>
      <c r="AH101" s="58" t="s">
        <v>905</v>
      </c>
      <c r="AI101" s="76" t="s">
        <v>292</v>
      </c>
      <c r="AJ101" s="59">
        <v>21</v>
      </c>
      <c r="AK101" s="74">
        <v>44477</v>
      </c>
      <c r="AL101" s="58"/>
      <c r="AM101" s="58"/>
      <c r="AN101" s="75">
        <v>4530</v>
      </c>
      <c r="AO101" s="75">
        <v>5254.8</v>
      </c>
      <c r="AP101" s="58"/>
      <c r="AQ101" s="58"/>
      <c r="AR101" s="68" t="s">
        <v>293</v>
      </c>
      <c r="AS101" s="58"/>
      <c r="AT101" s="59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9" t="s">
        <v>295</v>
      </c>
      <c r="BL101" s="74">
        <v>44241</v>
      </c>
      <c r="BM101" s="74">
        <v>44561</v>
      </c>
      <c r="BN101" s="58"/>
    </row>
    <row r="102" spans="1:66" s="67" customFormat="1" ht="28.8" x14ac:dyDescent="0.3">
      <c r="A102" s="59">
        <v>2021</v>
      </c>
      <c r="B102" s="74">
        <v>44470</v>
      </c>
      <c r="C102" s="74">
        <v>44561</v>
      </c>
      <c r="D102" s="59" t="s">
        <v>149</v>
      </c>
      <c r="E102" s="59" t="s">
        <v>155</v>
      </c>
      <c r="F102" s="84"/>
      <c r="G102" s="84"/>
      <c r="H102" s="71" t="s">
        <v>1249</v>
      </c>
      <c r="I102" s="58"/>
      <c r="J102" s="58" t="s">
        <v>1346</v>
      </c>
      <c r="K102" s="59">
        <v>747</v>
      </c>
      <c r="L102" s="58" t="s">
        <v>1132</v>
      </c>
      <c r="M102" s="58" t="s">
        <v>1277</v>
      </c>
      <c r="N102" s="58" t="s">
        <v>660</v>
      </c>
      <c r="O102" s="58"/>
      <c r="P102" s="59" t="s">
        <v>388</v>
      </c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85"/>
      <c r="AD102" s="85"/>
      <c r="AE102" s="58"/>
      <c r="AF102" s="58"/>
      <c r="AG102" s="58"/>
      <c r="AH102" s="58" t="s">
        <v>902</v>
      </c>
      <c r="AI102" s="76" t="s">
        <v>292</v>
      </c>
      <c r="AJ102" s="59">
        <v>22</v>
      </c>
      <c r="AK102" s="74">
        <v>44479</v>
      </c>
      <c r="AL102" s="58"/>
      <c r="AM102" s="58"/>
      <c r="AN102" s="75">
        <v>2000</v>
      </c>
      <c r="AO102" s="75">
        <v>2320</v>
      </c>
      <c r="AP102" s="58"/>
      <c r="AQ102" s="58"/>
      <c r="AR102" s="68" t="s">
        <v>293</v>
      </c>
      <c r="AS102" s="58"/>
      <c r="AT102" s="59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9" t="s">
        <v>295</v>
      </c>
      <c r="BL102" s="74">
        <v>44241</v>
      </c>
      <c r="BM102" s="74">
        <v>44561</v>
      </c>
      <c r="BN102" s="58"/>
    </row>
    <row r="103" spans="1:66" s="67" customFormat="1" ht="28.8" x14ac:dyDescent="0.3">
      <c r="A103" s="59">
        <v>2021</v>
      </c>
      <c r="B103" s="74">
        <v>44470</v>
      </c>
      <c r="C103" s="74">
        <v>44561</v>
      </c>
      <c r="D103" s="59" t="s">
        <v>149</v>
      </c>
      <c r="E103" s="59" t="s">
        <v>153</v>
      </c>
      <c r="F103" s="84"/>
      <c r="G103" s="84"/>
      <c r="H103" s="71" t="s">
        <v>1249</v>
      </c>
      <c r="I103" s="58"/>
      <c r="J103" s="58" t="s">
        <v>1347</v>
      </c>
      <c r="K103" s="59">
        <v>748</v>
      </c>
      <c r="L103" s="58"/>
      <c r="M103" s="58"/>
      <c r="N103" s="58"/>
      <c r="O103" s="58" t="s">
        <v>615</v>
      </c>
      <c r="P103" s="59" t="s">
        <v>515</v>
      </c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85"/>
      <c r="AD103" s="85"/>
      <c r="AE103" s="58"/>
      <c r="AF103" s="58"/>
      <c r="AG103" s="58"/>
      <c r="AH103" s="58" t="s">
        <v>902</v>
      </c>
      <c r="AI103" s="76" t="s">
        <v>292</v>
      </c>
      <c r="AJ103" s="59">
        <v>23</v>
      </c>
      <c r="AK103" s="74">
        <v>44476</v>
      </c>
      <c r="AL103" s="58"/>
      <c r="AM103" s="58"/>
      <c r="AN103" s="75">
        <v>1020.34</v>
      </c>
      <c r="AO103" s="75">
        <v>1183.5999999999999</v>
      </c>
      <c r="AP103" s="58"/>
      <c r="AQ103" s="58"/>
      <c r="AR103" s="68" t="s">
        <v>293</v>
      </c>
      <c r="AS103" s="58"/>
      <c r="AT103" s="59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9" t="s">
        <v>295</v>
      </c>
      <c r="BL103" s="74">
        <v>44241</v>
      </c>
      <c r="BM103" s="74">
        <v>44561</v>
      </c>
      <c r="BN103" s="58"/>
    </row>
    <row r="104" spans="1:66" s="67" customFormat="1" ht="28.8" x14ac:dyDescent="0.3">
      <c r="A104" s="59">
        <v>2021</v>
      </c>
      <c r="B104" s="74">
        <v>44470</v>
      </c>
      <c r="C104" s="74">
        <v>44561</v>
      </c>
      <c r="D104" s="59" t="s">
        <v>149</v>
      </c>
      <c r="E104" s="59" t="s">
        <v>153</v>
      </c>
      <c r="F104" s="84"/>
      <c r="G104" s="84"/>
      <c r="H104" s="71" t="s">
        <v>1249</v>
      </c>
      <c r="I104" s="58"/>
      <c r="J104" s="58" t="s">
        <v>1348</v>
      </c>
      <c r="K104" s="59">
        <v>749</v>
      </c>
      <c r="L104" s="58"/>
      <c r="M104" s="58"/>
      <c r="N104" s="58"/>
      <c r="O104" s="58" t="s">
        <v>1263</v>
      </c>
      <c r="P104" s="59" t="s">
        <v>710</v>
      </c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85"/>
      <c r="AD104" s="85"/>
      <c r="AE104" s="58"/>
      <c r="AF104" s="58"/>
      <c r="AG104" s="58"/>
      <c r="AH104" s="58" t="s">
        <v>902</v>
      </c>
      <c r="AI104" s="76" t="s">
        <v>292</v>
      </c>
      <c r="AJ104" s="59">
        <v>24</v>
      </c>
      <c r="AK104" s="74">
        <v>44476</v>
      </c>
      <c r="AL104" s="58"/>
      <c r="AM104" s="58"/>
      <c r="AN104" s="75">
        <v>2100</v>
      </c>
      <c r="AO104" s="75">
        <v>2436</v>
      </c>
      <c r="AP104" s="58"/>
      <c r="AQ104" s="58"/>
      <c r="AR104" s="68" t="s">
        <v>293</v>
      </c>
      <c r="AS104" s="58"/>
      <c r="AT104" s="59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9" t="s">
        <v>295</v>
      </c>
      <c r="BL104" s="74">
        <v>44241</v>
      </c>
      <c r="BM104" s="74">
        <v>44561</v>
      </c>
      <c r="BN104" s="58"/>
    </row>
    <row r="105" spans="1:66" s="67" customFormat="1" ht="28.8" x14ac:dyDescent="0.3">
      <c r="A105" s="59">
        <v>2021</v>
      </c>
      <c r="B105" s="74">
        <v>44470</v>
      </c>
      <c r="C105" s="74">
        <v>44561</v>
      </c>
      <c r="D105" s="59" t="s">
        <v>149</v>
      </c>
      <c r="E105" s="59" t="s">
        <v>153</v>
      </c>
      <c r="F105" s="84"/>
      <c r="G105" s="84"/>
      <c r="H105" s="71" t="s">
        <v>1249</v>
      </c>
      <c r="I105" s="58"/>
      <c r="J105" s="58" t="s">
        <v>1347</v>
      </c>
      <c r="K105" s="59">
        <v>750</v>
      </c>
      <c r="L105" s="58" t="s">
        <v>673</v>
      </c>
      <c r="M105" s="58" t="s">
        <v>648</v>
      </c>
      <c r="N105" s="58" t="s">
        <v>408</v>
      </c>
      <c r="O105" s="58"/>
      <c r="P105" s="59" t="s">
        <v>409</v>
      </c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85"/>
      <c r="AD105" s="85"/>
      <c r="AE105" s="58"/>
      <c r="AF105" s="58"/>
      <c r="AG105" s="58"/>
      <c r="AH105" s="58" t="s">
        <v>902</v>
      </c>
      <c r="AI105" s="76" t="s">
        <v>292</v>
      </c>
      <c r="AJ105" s="59">
        <v>25</v>
      </c>
      <c r="AK105" s="74">
        <v>44476</v>
      </c>
      <c r="AL105" s="58"/>
      <c r="AM105" s="58"/>
      <c r="AN105" s="75">
        <v>1710</v>
      </c>
      <c r="AO105" s="75">
        <v>1983.6</v>
      </c>
      <c r="AP105" s="58"/>
      <c r="AQ105" s="58"/>
      <c r="AR105" s="68" t="s">
        <v>293</v>
      </c>
      <c r="AS105" s="58"/>
      <c r="AT105" s="59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9" t="s">
        <v>295</v>
      </c>
      <c r="BL105" s="74">
        <v>44241</v>
      </c>
      <c r="BM105" s="74">
        <v>44561</v>
      </c>
      <c r="BN105" s="58"/>
    </row>
    <row r="106" spans="1:66" s="67" customFormat="1" ht="28.8" x14ac:dyDescent="0.3">
      <c r="A106" s="59">
        <v>2021</v>
      </c>
      <c r="B106" s="74">
        <v>44470</v>
      </c>
      <c r="C106" s="74">
        <v>44561</v>
      </c>
      <c r="D106" s="59" t="s">
        <v>149</v>
      </c>
      <c r="E106" s="59" t="s">
        <v>153</v>
      </c>
      <c r="F106" s="84"/>
      <c r="G106" s="84"/>
      <c r="H106" s="71" t="s">
        <v>1249</v>
      </c>
      <c r="I106" s="58"/>
      <c r="J106" s="58" t="s">
        <v>1349</v>
      </c>
      <c r="K106" s="59">
        <v>751</v>
      </c>
      <c r="L106" s="58"/>
      <c r="M106" s="58"/>
      <c r="N106" s="58"/>
      <c r="O106" s="58" t="s">
        <v>1264</v>
      </c>
      <c r="P106" s="59" t="s">
        <v>1252</v>
      </c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85"/>
      <c r="AD106" s="85"/>
      <c r="AE106" s="58"/>
      <c r="AF106" s="58"/>
      <c r="AG106" s="58"/>
      <c r="AH106" s="58" t="s">
        <v>902</v>
      </c>
      <c r="AI106" s="76" t="s">
        <v>292</v>
      </c>
      <c r="AJ106" s="59">
        <v>26</v>
      </c>
      <c r="AK106" s="74">
        <v>44479</v>
      </c>
      <c r="AL106" s="58"/>
      <c r="AM106" s="58"/>
      <c r="AN106" s="75">
        <v>4278.96</v>
      </c>
      <c r="AO106" s="75">
        <v>4963.59</v>
      </c>
      <c r="AP106" s="58"/>
      <c r="AQ106" s="58"/>
      <c r="AR106" s="68" t="s">
        <v>293</v>
      </c>
      <c r="AS106" s="58"/>
      <c r="AT106" s="59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9" t="s">
        <v>295</v>
      </c>
      <c r="BL106" s="74">
        <v>44241</v>
      </c>
      <c r="BM106" s="74">
        <v>44561</v>
      </c>
      <c r="BN106" s="58"/>
    </row>
    <row r="107" spans="1:66" s="67" customFormat="1" ht="28.8" x14ac:dyDescent="0.3">
      <c r="A107" s="59">
        <v>2021</v>
      </c>
      <c r="B107" s="74">
        <v>44470</v>
      </c>
      <c r="C107" s="74">
        <v>44561</v>
      </c>
      <c r="D107" s="59" t="s">
        <v>149</v>
      </c>
      <c r="E107" s="59" t="s">
        <v>155</v>
      </c>
      <c r="F107" s="84"/>
      <c r="G107" s="84"/>
      <c r="H107" s="71" t="s">
        <v>1249</v>
      </c>
      <c r="I107" s="58"/>
      <c r="J107" s="58" t="s">
        <v>1350</v>
      </c>
      <c r="K107" s="59">
        <v>752</v>
      </c>
      <c r="L107" s="58"/>
      <c r="M107" s="58"/>
      <c r="N107" s="58"/>
      <c r="O107" s="58" t="s">
        <v>1265</v>
      </c>
      <c r="P107" s="59" t="s">
        <v>591</v>
      </c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85"/>
      <c r="AD107" s="85"/>
      <c r="AE107" s="58"/>
      <c r="AF107" s="58"/>
      <c r="AG107" s="58"/>
      <c r="AH107" s="58" t="s">
        <v>902</v>
      </c>
      <c r="AI107" s="76" t="s">
        <v>292</v>
      </c>
      <c r="AJ107" s="59">
        <v>27</v>
      </c>
      <c r="AK107" s="74">
        <v>44480</v>
      </c>
      <c r="AL107" s="58"/>
      <c r="AM107" s="58"/>
      <c r="AN107" s="75">
        <v>1860</v>
      </c>
      <c r="AO107" s="75">
        <v>2157.6</v>
      </c>
      <c r="AP107" s="58"/>
      <c r="AQ107" s="58"/>
      <c r="AR107" s="68" t="s">
        <v>293</v>
      </c>
      <c r="AS107" s="58"/>
      <c r="AT107" s="59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9" t="s">
        <v>295</v>
      </c>
      <c r="BL107" s="74">
        <v>44241</v>
      </c>
      <c r="BM107" s="74">
        <v>44561</v>
      </c>
      <c r="BN107" s="58"/>
    </row>
    <row r="108" spans="1:66" s="67" customFormat="1" ht="28.8" x14ac:dyDescent="0.3">
      <c r="A108" s="59">
        <v>2021</v>
      </c>
      <c r="B108" s="74">
        <v>44470</v>
      </c>
      <c r="C108" s="74">
        <v>44561</v>
      </c>
      <c r="D108" s="59" t="s">
        <v>149</v>
      </c>
      <c r="E108" s="59" t="s">
        <v>153</v>
      </c>
      <c r="F108" s="84"/>
      <c r="G108" s="84"/>
      <c r="H108" s="71" t="s">
        <v>1249</v>
      </c>
      <c r="I108" s="58"/>
      <c r="J108" s="58" t="s">
        <v>1351</v>
      </c>
      <c r="K108" s="59">
        <v>753</v>
      </c>
      <c r="L108" s="58"/>
      <c r="M108" s="58"/>
      <c r="N108" s="58"/>
      <c r="O108" s="58" t="s">
        <v>1266</v>
      </c>
      <c r="P108" s="59" t="s">
        <v>319</v>
      </c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85"/>
      <c r="AD108" s="85"/>
      <c r="AE108" s="58"/>
      <c r="AF108" s="58"/>
      <c r="AG108" s="58"/>
      <c r="AH108" s="58" t="s">
        <v>902</v>
      </c>
      <c r="AI108" s="76" t="s">
        <v>292</v>
      </c>
      <c r="AJ108" s="59">
        <v>28</v>
      </c>
      <c r="AK108" s="74">
        <v>44481</v>
      </c>
      <c r="AL108" s="58"/>
      <c r="AM108" s="58"/>
      <c r="AN108" s="75">
        <v>3016.38</v>
      </c>
      <c r="AO108" s="75">
        <v>3499</v>
      </c>
      <c r="AP108" s="58"/>
      <c r="AQ108" s="58"/>
      <c r="AR108" s="68" t="s">
        <v>293</v>
      </c>
      <c r="AS108" s="58"/>
      <c r="AT108" s="59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9" t="s">
        <v>295</v>
      </c>
      <c r="BL108" s="74">
        <v>44241</v>
      </c>
      <c r="BM108" s="74">
        <v>44561</v>
      </c>
      <c r="BN108" s="58"/>
    </row>
    <row r="109" spans="1:66" s="67" customFormat="1" ht="28.8" x14ac:dyDescent="0.3">
      <c r="A109" s="59">
        <v>2021</v>
      </c>
      <c r="B109" s="74">
        <v>44470</v>
      </c>
      <c r="C109" s="74">
        <v>44561</v>
      </c>
      <c r="D109" s="59" t="s">
        <v>149</v>
      </c>
      <c r="E109" s="59" t="s">
        <v>153</v>
      </c>
      <c r="F109" s="84"/>
      <c r="G109" s="84"/>
      <c r="H109" s="71" t="s">
        <v>1249</v>
      </c>
      <c r="I109" s="58"/>
      <c r="J109" s="58" t="s">
        <v>1352</v>
      </c>
      <c r="K109" s="59">
        <v>754</v>
      </c>
      <c r="L109" s="58"/>
      <c r="M109" s="58"/>
      <c r="N109" s="58"/>
      <c r="O109" s="58" t="s">
        <v>1266</v>
      </c>
      <c r="P109" s="59" t="s">
        <v>319</v>
      </c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85"/>
      <c r="AD109" s="85"/>
      <c r="AE109" s="58"/>
      <c r="AF109" s="58"/>
      <c r="AG109" s="58"/>
      <c r="AH109" s="58" t="s">
        <v>906</v>
      </c>
      <c r="AI109" s="76" t="s">
        <v>292</v>
      </c>
      <c r="AJ109" s="59">
        <v>29</v>
      </c>
      <c r="AK109" s="74">
        <v>44483</v>
      </c>
      <c r="AL109" s="58"/>
      <c r="AM109" s="58"/>
      <c r="AN109" s="75">
        <v>1029.04</v>
      </c>
      <c r="AO109" s="75">
        <v>1082</v>
      </c>
      <c r="AP109" s="58"/>
      <c r="AQ109" s="58"/>
      <c r="AR109" s="68" t="s">
        <v>293</v>
      </c>
      <c r="AS109" s="58"/>
      <c r="AT109" s="59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9" t="s">
        <v>295</v>
      </c>
      <c r="BL109" s="74">
        <v>44241</v>
      </c>
      <c r="BM109" s="74">
        <v>44561</v>
      </c>
      <c r="BN109" s="58"/>
    </row>
    <row r="110" spans="1:66" s="67" customFormat="1" ht="28.8" x14ac:dyDescent="0.3">
      <c r="A110" s="59">
        <v>2021</v>
      </c>
      <c r="B110" s="74">
        <v>44470</v>
      </c>
      <c r="C110" s="74">
        <v>44561</v>
      </c>
      <c r="D110" s="59" t="s">
        <v>149</v>
      </c>
      <c r="E110" s="59" t="s">
        <v>155</v>
      </c>
      <c r="F110" s="84"/>
      <c r="G110" s="84"/>
      <c r="H110" s="71" t="s">
        <v>1249</v>
      </c>
      <c r="I110" s="58"/>
      <c r="J110" s="58" t="s">
        <v>1353</v>
      </c>
      <c r="K110" s="59">
        <v>755</v>
      </c>
      <c r="L110" s="58" t="s">
        <v>1281</v>
      </c>
      <c r="M110" s="58" t="s">
        <v>1247</v>
      </c>
      <c r="N110" s="58" t="s">
        <v>1058</v>
      </c>
      <c r="O110" s="58"/>
      <c r="P110" s="59" t="s">
        <v>1032</v>
      </c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85"/>
      <c r="AD110" s="85"/>
      <c r="AE110" s="58"/>
      <c r="AF110" s="58"/>
      <c r="AG110" s="58"/>
      <c r="AH110" s="58" t="s">
        <v>906</v>
      </c>
      <c r="AI110" s="76" t="s">
        <v>292</v>
      </c>
      <c r="AJ110" s="59">
        <v>30</v>
      </c>
      <c r="AK110" s="74">
        <v>44480</v>
      </c>
      <c r="AL110" s="58"/>
      <c r="AM110" s="58"/>
      <c r="AN110" s="75">
        <v>5000</v>
      </c>
      <c r="AO110" s="75">
        <v>5800</v>
      </c>
      <c r="AP110" s="58"/>
      <c r="AQ110" s="58"/>
      <c r="AR110" s="68" t="s">
        <v>293</v>
      </c>
      <c r="AS110" s="58"/>
      <c r="AT110" s="59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9" t="s">
        <v>295</v>
      </c>
      <c r="BL110" s="74">
        <v>44241</v>
      </c>
      <c r="BM110" s="74">
        <v>44561</v>
      </c>
      <c r="BN110" s="58"/>
    </row>
    <row r="111" spans="1:66" s="67" customFormat="1" ht="28.8" x14ac:dyDescent="0.3">
      <c r="A111" s="59">
        <v>2021</v>
      </c>
      <c r="B111" s="74">
        <v>44470</v>
      </c>
      <c r="C111" s="74">
        <v>44561</v>
      </c>
      <c r="D111" s="59" t="s">
        <v>149</v>
      </c>
      <c r="E111" s="59" t="s">
        <v>153</v>
      </c>
      <c r="F111" s="84"/>
      <c r="G111" s="84"/>
      <c r="H111" s="71" t="s">
        <v>1249</v>
      </c>
      <c r="I111" s="58"/>
      <c r="J111" s="58" t="s">
        <v>1354</v>
      </c>
      <c r="K111" s="59">
        <v>756</v>
      </c>
      <c r="L111" s="58"/>
      <c r="M111" s="58"/>
      <c r="N111" s="58"/>
      <c r="O111" s="58" t="s">
        <v>987</v>
      </c>
      <c r="P111" s="59" t="s">
        <v>330</v>
      </c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85"/>
      <c r="AD111" s="85"/>
      <c r="AE111" s="58"/>
      <c r="AF111" s="58"/>
      <c r="AG111" s="58"/>
      <c r="AH111" s="58" t="s">
        <v>906</v>
      </c>
      <c r="AI111" s="76" t="s">
        <v>292</v>
      </c>
      <c r="AJ111" s="59">
        <v>31</v>
      </c>
      <c r="AK111" s="74">
        <v>44479</v>
      </c>
      <c r="AL111" s="58"/>
      <c r="AM111" s="58"/>
      <c r="AN111" s="75">
        <v>682</v>
      </c>
      <c r="AO111" s="75">
        <v>682</v>
      </c>
      <c r="AP111" s="58"/>
      <c r="AQ111" s="58"/>
      <c r="AR111" s="68" t="s">
        <v>293</v>
      </c>
      <c r="AS111" s="58"/>
      <c r="AT111" s="59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9" t="s">
        <v>295</v>
      </c>
      <c r="BL111" s="74">
        <v>44241</v>
      </c>
      <c r="BM111" s="74">
        <v>44561</v>
      </c>
      <c r="BN111" s="58"/>
    </row>
    <row r="112" spans="1:66" s="67" customFormat="1" ht="28.8" x14ac:dyDescent="0.3">
      <c r="A112" s="59">
        <v>2021</v>
      </c>
      <c r="B112" s="74">
        <v>44470</v>
      </c>
      <c r="C112" s="74">
        <v>44561</v>
      </c>
      <c r="D112" s="59" t="s">
        <v>149</v>
      </c>
      <c r="E112" s="59" t="s">
        <v>155</v>
      </c>
      <c r="F112" s="84"/>
      <c r="G112" s="84"/>
      <c r="H112" s="71" t="s">
        <v>1249</v>
      </c>
      <c r="I112" s="58"/>
      <c r="J112" s="58" t="s">
        <v>1355</v>
      </c>
      <c r="K112" s="59">
        <v>757</v>
      </c>
      <c r="L112" s="58"/>
      <c r="M112" s="58"/>
      <c r="N112" s="58"/>
      <c r="O112" s="58" t="s">
        <v>1267</v>
      </c>
      <c r="P112" s="59" t="s">
        <v>1253</v>
      </c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85"/>
      <c r="AD112" s="85"/>
      <c r="AE112" s="58"/>
      <c r="AF112" s="58"/>
      <c r="AG112" s="58"/>
      <c r="AH112" s="58" t="s">
        <v>905</v>
      </c>
      <c r="AI112" s="76" t="s">
        <v>292</v>
      </c>
      <c r="AJ112" s="59">
        <v>32</v>
      </c>
      <c r="AK112" s="74">
        <v>44480</v>
      </c>
      <c r="AL112" s="58"/>
      <c r="AM112" s="58"/>
      <c r="AN112" s="75">
        <v>100400</v>
      </c>
      <c r="AO112" s="75">
        <v>116464</v>
      </c>
      <c r="AP112" s="58"/>
      <c r="AQ112" s="58"/>
      <c r="AR112" s="68" t="s">
        <v>293</v>
      </c>
      <c r="AS112" s="58"/>
      <c r="AT112" s="59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9" t="s">
        <v>295</v>
      </c>
      <c r="BL112" s="74">
        <v>44241</v>
      </c>
      <c r="BM112" s="74">
        <v>44561</v>
      </c>
      <c r="BN112" s="58"/>
    </row>
    <row r="113" spans="1:66" s="67" customFormat="1" ht="28.8" x14ac:dyDescent="0.3">
      <c r="A113" s="59">
        <v>2021</v>
      </c>
      <c r="B113" s="74">
        <v>44470</v>
      </c>
      <c r="C113" s="74">
        <v>44561</v>
      </c>
      <c r="D113" s="59" t="s">
        <v>149</v>
      </c>
      <c r="E113" s="59" t="s">
        <v>155</v>
      </c>
      <c r="F113" s="84"/>
      <c r="G113" s="84"/>
      <c r="H113" s="71" t="s">
        <v>1249</v>
      </c>
      <c r="I113" s="58"/>
      <c r="J113" s="58" t="s">
        <v>1356</v>
      </c>
      <c r="K113" s="59">
        <v>758</v>
      </c>
      <c r="L113" s="58" t="s">
        <v>1108</v>
      </c>
      <c r="M113" s="58" t="s">
        <v>1284</v>
      </c>
      <c r="N113" s="58" t="s">
        <v>1066</v>
      </c>
      <c r="O113" s="58"/>
      <c r="P113" s="59" t="s">
        <v>1093</v>
      </c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85"/>
      <c r="AD113" s="85"/>
      <c r="AE113" s="58"/>
      <c r="AF113" s="58"/>
      <c r="AG113" s="58"/>
      <c r="AH113" s="58" t="s">
        <v>902</v>
      </c>
      <c r="AI113" s="76" t="s">
        <v>292</v>
      </c>
      <c r="AJ113" s="59">
        <v>33</v>
      </c>
      <c r="AK113" s="74">
        <v>44470</v>
      </c>
      <c r="AL113" s="58"/>
      <c r="AM113" s="58"/>
      <c r="AN113" s="75">
        <v>71700</v>
      </c>
      <c r="AO113" s="75">
        <v>83172</v>
      </c>
      <c r="AP113" s="58"/>
      <c r="AQ113" s="58"/>
      <c r="AR113" s="68" t="s">
        <v>293</v>
      </c>
      <c r="AS113" s="58"/>
      <c r="AT113" s="59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9" t="s">
        <v>295</v>
      </c>
      <c r="BL113" s="74">
        <v>44241</v>
      </c>
      <c r="BM113" s="74">
        <v>44561</v>
      </c>
      <c r="BN113" s="58"/>
    </row>
    <row r="114" spans="1:66" s="67" customFormat="1" ht="28.8" x14ac:dyDescent="0.3">
      <c r="A114" s="59">
        <v>2021</v>
      </c>
      <c r="B114" s="74">
        <v>44470</v>
      </c>
      <c r="C114" s="74">
        <v>44561</v>
      </c>
      <c r="D114" s="59" t="s">
        <v>149</v>
      </c>
      <c r="E114" s="59" t="s">
        <v>155</v>
      </c>
      <c r="F114" s="84"/>
      <c r="G114" s="84"/>
      <c r="H114" s="71" t="s">
        <v>1249</v>
      </c>
      <c r="I114" s="58"/>
      <c r="J114" s="58" t="s">
        <v>1357</v>
      </c>
      <c r="K114" s="59">
        <v>759</v>
      </c>
      <c r="L114" s="58" t="s">
        <v>1281</v>
      </c>
      <c r="M114" s="58" t="s">
        <v>1247</v>
      </c>
      <c r="N114" s="58" t="s">
        <v>1058</v>
      </c>
      <c r="O114" s="58"/>
      <c r="P114" s="59" t="s">
        <v>1032</v>
      </c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85"/>
      <c r="AD114" s="85"/>
      <c r="AE114" s="58"/>
      <c r="AF114" s="58"/>
      <c r="AG114" s="58"/>
      <c r="AH114" s="58" t="s">
        <v>1436</v>
      </c>
      <c r="AI114" s="76" t="s">
        <v>292</v>
      </c>
      <c r="AJ114" s="59">
        <v>34</v>
      </c>
      <c r="AK114" s="74">
        <v>44418</v>
      </c>
      <c r="AL114" s="58"/>
      <c r="AM114" s="58"/>
      <c r="AN114" s="75">
        <v>20000</v>
      </c>
      <c r="AO114" s="75">
        <v>23200</v>
      </c>
      <c r="AP114" s="58"/>
      <c r="AQ114" s="58"/>
      <c r="AR114" s="68" t="s">
        <v>293</v>
      </c>
      <c r="AS114" s="58"/>
      <c r="AT114" s="59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9" t="s">
        <v>295</v>
      </c>
      <c r="BL114" s="74">
        <v>44241</v>
      </c>
      <c r="BM114" s="74">
        <v>44561</v>
      </c>
      <c r="BN114" s="58"/>
    </row>
    <row r="115" spans="1:66" s="67" customFormat="1" ht="28.8" x14ac:dyDescent="0.3">
      <c r="A115" s="59">
        <v>2021</v>
      </c>
      <c r="B115" s="74">
        <v>44470</v>
      </c>
      <c r="C115" s="74">
        <v>44561</v>
      </c>
      <c r="D115" s="59" t="s">
        <v>149</v>
      </c>
      <c r="E115" s="59" t="s">
        <v>155</v>
      </c>
      <c r="F115" s="84"/>
      <c r="G115" s="84"/>
      <c r="H115" s="71" t="s">
        <v>1249</v>
      </c>
      <c r="I115" s="58"/>
      <c r="J115" s="58" t="s">
        <v>1358</v>
      </c>
      <c r="K115" s="59">
        <v>760</v>
      </c>
      <c r="L115" s="58" t="s">
        <v>1282</v>
      </c>
      <c r="M115" s="58" t="s">
        <v>1283</v>
      </c>
      <c r="N115" s="58" t="s">
        <v>1286</v>
      </c>
      <c r="O115" s="58"/>
      <c r="P115" s="59" t="s">
        <v>1254</v>
      </c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85"/>
      <c r="AD115" s="85"/>
      <c r="AE115" s="58"/>
      <c r="AF115" s="58"/>
      <c r="AG115" s="58"/>
      <c r="AH115" s="58" t="s">
        <v>902</v>
      </c>
      <c r="AI115" s="76" t="s">
        <v>292</v>
      </c>
      <c r="AJ115" s="59">
        <v>35</v>
      </c>
      <c r="AK115" s="74">
        <v>44483</v>
      </c>
      <c r="AL115" s="58"/>
      <c r="AM115" s="58"/>
      <c r="AN115" s="75">
        <v>4000</v>
      </c>
      <c r="AO115" s="75">
        <v>4640</v>
      </c>
      <c r="AP115" s="58"/>
      <c r="AQ115" s="58"/>
      <c r="AR115" s="68" t="s">
        <v>293</v>
      </c>
      <c r="AS115" s="58"/>
      <c r="AT115" s="59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9" t="s">
        <v>295</v>
      </c>
      <c r="BL115" s="74">
        <v>44241</v>
      </c>
      <c r="BM115" s="74">
        <v>44561</v>
      </c>
      <c r="BN115" s="58"/>
    </row>
    <row r="116" spans="1:66" s="67" customFormat="1" ht="28.8" x14ac:dyDescent="0.3">
      <c r="A116" s="59">
        <v>2021</v>
      </c>
      <c r="B116" s="74">
        <v>44470</v>
      </c>
      <c r="C116" s="74">
        <v>44561</v>
      </c>
      <c r="D116" s="59" t="s">
        <v>149</v>
      </c>
      <c r="E116" s="59" t="s">
        <v>155</v>
      </c>
      <c r="F116" s="84"/>
      <c r="G116" s="84"/>
      <c r="H116" s="71" t="s">
        <v>1249</v>
      </c>
      <c r="I116" s="58"/>
      <c r="J116" s="58" t="s">
        <v>1359</v>
      </c>
      <c r="K116" s="59">
        <v>761</v>
      </c>
      <c r="L116" s="58"/>
      <c r="M116" s="58"/>
      <c r="N116" s="58"/>
      <c r="O116" s="58" t="s">
        <v>987</v>
      </c>
      <c r="P116" s="59" t="s">
        <v>714</v>
      </c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85"/>
      <c r="AD116" s="85"/>
      <c r="AE116" s="58"/>
      <c r="AF116" s="58"/>
      <c r="AG116" s="58"/>
      <c r="AH116" s="58" t="s">
        <v>854</v>
      </c>
      <c r="AI116" s="76" t="s">
        <v>292</v>
      </c>
      <c r="AJ116" s="59">
        <v>36</v>
      </c>
      <c r="AK116" s="74">
        <v>44486</v>
      </c>
      <c r="AL116" s="58"/>
      <c r="AM116" s="58"/>
      <c r="AN116" s="75">
        <v>15000</v>
      </c>
      <c r="AO116" s="75">
        <v>17400</v>
      </c>
      <c r="AP116" s="58"/>
      <c r="AQ116" s="58"/>
      <c r="AR116" s="68" t="s">
        <v>293</v>
      </c>
      <c r="AS116" s="58"/>
      <c r="AT116" s="59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9" t="s">
        <v>295</v>
      </c>
      <c r="BL116" s="74">
        <v>44241</v>
      </c>
      <c r="BM116" s="74">
        <v>44561</v>
      </c>
      <c r="BN116" s="58"/>
    </row>
    <row r="117" spans="1:66" s="67" customFormat="1" ht="28.8" x14ac:dyDescent="0.3">
      <c r="A117" s="59">
        <v>2021</v>
      </c>
      <c r="B117" s="74">
        <v>44470</v>
      </c>
      <c r="C117" s="74">
        <v>44561</v>
      </c>
      <c r="D117" s="59" t="s">
        <v>149</v>
      </c>
      <c r="E117" s="59" t="s">
        <v>155</v>
      </c>
      <c r="F117" s="84"/>
      <c r="G117" s="84"/>
      <c r="H117" s="71" t="s">
        <v>1249</v>
      </c>
      <c r="I117" s="58"/>
      <c r="J117" s="58" t="s">
        <v>1360</v>
      </c>
      <c r="K117" s="59">
        <v>762</v>
      </c>
      <c r="L117" s="58" t="s">
        <v>1063</v>
      </c>
      <c r="M117" s="58" t="s">
        <v>1061</v>
      </c>
      <c r="N117" s="58" t="s">
        <v>646</v>
      </c>
      <c r="O117" s="58"/>
      <c r="P117" s="59" t="s">
        <v>1037</v>
      </c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85"/>
      <c r="AD117" s="85"/>
      <c r="AE117" s="58"/>
      <c r="AF117" s="58"/>
      <c r="AG117" s="58"/>
      <c r="AH117" s="58" t="s">
        <v>854</v>
      </c>
      <c r="AI117" s="76" t="s">
        <v>292</v>
      </c>
      <c r="AJ117" s="59">
        <v>37</v>
      </c>
      <c r="AK117" s="74">
        <v>44488</v>
      </c>
      <c r="AL117" s="58"/>
      <c r="AM117" s="58"/>
      <c r="AN117" s="75">
        <v>6293.71</v>
      </c>
      <c r="AO117" s="75">
        <v>5999.98</v>
      </c>
      <c r="AP117" s="58"/>
      <c r="AQ117" s="58"/>
      <c r="AR117" s="68" t="s">
        <v>293</v>
      </c>
      <c r="AS117" s="58"/>
      <c r="AT117" s="59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9" t="s">
        <v>295</v>
      </c>
      <c r="BL117" s="74">
        <v>44241</v>
      </c>
      <c r="BM117" s="74">
        <v>44561</v>
      </c>
      <c r="BN117" s="58"/>
    </row>
    <row r="118" spans="1:66" s="67" customFormat="1" ht="28.8" x14ac:dyDescent="0.3">
      <c r="A118" s="59">
        <v>2021</v>
      </c>
      <c r="B118" s="74">
        <v>44470</v>
      </c>
      <c r="C118" s="74">
        <v>44561</v>
      </c>
      <c r="D118" s="59" t="s">
        <v>149</v>
      </c>
      <c r="E118" s="59" t="s">
        <v>155</v>
      </c>
      <c r="F118" s="84"/>
      <c r="G118" s="84"/>
      <c r="H118" s="71" t="s">
        <v>1249</v>
      </c>
      <c r="I118" s="58"/>
      <c r="J118" s="58" t="s">
        <v>1361</v>
      </c>
      <c r="K118" s="59">
        <v>763</v>
      </c>
      <c r="L118" s="58" t="s">
        <v>670</v>
      </c>
      <c r="M118" s="58" t="s">
        <v>583</v>
      </c>
      <c r="N118" s="58" t="s">
        <v>360</v>
      </c>
      <c r="O118" s="58"/>
      <c r="P118" s="59" t="s">
        <v>361</v>
      </c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85"/>
      <c r="AD118" s="85"/>
      <c r="AE118" s="58"/>
      <c r="AF118" s="58"/>
      <c r="AG118" s="58"/>
      <c r="AH118" s="58" t="s">
        <v>902</v>
      </c>
      <c r="AI118" s="76" t="s">
        <v>292</v>
      </c>
      <c r="AJ118" s="59">
        <v>38</v>
      </c>
      <c r="AK118" s="74">
        <v>44488</v>
      </c>
      <c r="AL118" s="58"/>
      <c r="AM118" s="58"/>
      <c r="AN118" s="75">
        <v>1600</v>
      </c>
      <c r="AO118" s="75">
        <v>1856</v>
      </c>
      <c r="AP118" s="58"/>
      <c r="AQ118" s="58"/>
      <c r="AR118" s="68" t="s">
        <v>293</v>
      </c>
      <c r="AS118" s="58"/>
      <c r="AT118" s="59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9" t="s">
        <v>295</v>
      </c>
      <c r="BL118" s="74">
        <v>44241</v>
      </c>
      <c r="BM118" s="74">
        <v>44561</v>
      </c>
      <c r="BN118" s="58"/>
    </row>
    <row r="119" spans="1:66" s="67" customFormat="1" ht="28.8" x14ac:dyDescent="0.3">
      <c r="A119" s="59">
        <v>2021</v>
      </c>
      <c r="B119" s="74">
        <v>44470</v>
      </c>
      <c r="C119" s="74">
        <v>44561</v>
      </c>
      <c r="D119" s="59" t="s">
        <v>149</v>
      </c>
      <c r="E119" s="59" t="s">
        <v>155</v>
      </c>
      <c r="F119" s="84"/>
      <c r="G119" s="84"/>
      <c r="H119" s="71" t="s">
        <v>1249</v>
      </c>
      <c r="I119" s="58"/>
      <c r="J119" s="58" t="s">
        <v>1362</v>
      </c>
      <c r="K119" s="59">
        <v>764</v>
      </c>
      <c r="L119" s="58"/>
      <c r="M119" s="58"/>
      <c r="N119" s="58"/>
      <c r="O119" s="58" t="s">
        <v>1268</v>
      </c>
      <c r="P119" s="59" t="s">
        <v>1255</v>
      </c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85"/>
      <c r="AD119" s="85"/>
      <c r="AE119" s="58"/>
      <c r="AF119" s="58"/>
      <c r="AG119" s="58"/>
      <c r="AH119" s="58" t="s">
        <v>902</v>
      </c>
      <c r="AI119" s="76" t="s">
        <v>292</v>
      </c>
      <c r="AJ119" s="59">
        <v>39</v>
      </c>
      <c r="AK119" s="74">
        <v>44488</v>
      </c>
      <c r="AL119" s="58"/>
      <c r="AM119" s="58"/>
      <c r="AN119" s="75">
        <v>1701.79</v>
      </c>
      <c r="AO119" s="75">
        <v>1974.08</v>
      </c>
      <c r="AP119" s="58"/>
      <c r="AQ119" s="58"/>
      <c r="AR119" s="68" t="s">
        <v>293</v>
      </c>
      <c r="AS119" s="58"/>
      <c r="AT119" s="59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9" t="s">
        <v>295</v>
      </c>
      <c r="BL119" s="74">
        <v>44241</v>
      </c>
      <c r="BM119" s="74">
        <v>44561</v>
      </c>
      <c r="BN119" s="58"/>
    </row>
    <row r="120" spans="1:66" s="67" customFormat="1" ht="28.8" x14ac:dyDescent="0.3">
      <c r="A120" s="59">
        <v>2021</v>
      </c>
      <c r="B120" s="74">
        <v>44470</v>
      </c>
      <c r="C120" s="74">
        <v>44561</v>
      </c>
      <c r="D120" s="59" t="s">
        <v>149</v>
      </c>
      <c r="E120" s="59" t="s">
        <v>155</v>
      </c>
      <c r="F120" s="84"/>
      <c r="G120" s="84"/>
      <c r="H120" s="71" t="s">
        <v>1249</v>
      </c>
      <c r="I120" s="58"/>
      <c r="J120" s="58" t="s">
        <v>1362</v>
      </c>
      <c r="K120" s="59">
        <v>765</v>
      </c>
      <c r="L120" s="58"/>
      <c r="M120" s="58"/>
      <c r="N120" s="58"/>
      <c r="O120" s="58" t="s">
        <v>1268</v>
      </c>
      <c r="P120" s="59" t="s">
        <v>1255</v>
      </c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85"/>
      <c r="AD120" s="85"/>
      <c r="AE120" s="58"/>
      <c r="AF120" s="58"/>
      <c r="AG120" s="58"/>
      <c r="AH120" s="58" t="s">
        <v>902</v>
      </c>
      <c r="AI120" s="76" t="s">
        <v>292</v>
      </c>
      <c r="AJ120" s="59">
        <v>39</v>
      </c>
      <c r="AK120" s="74">
        <v>44488</v>
      </c>
      <c r="AL120" s="58"/>
      <c r="AM120" s="58"/>
      <c r="AN120" s="75">
        <v>263.89999999999998</v>
      </c>
      <c r="AO120" s="75">
        <v>306.12</v>
      </c>
      <c r="AP120" s="58"/>
      <c r="AQ120" s="58"/>
      <c r="AR120" s="68" t="s">
        <v>293</v>
      </c>
      <c r="AS120" s="58"/>
      <c r="AT120" s="59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9" t="s">
        <v>295</v>
      </c>
      <c r="BL120" s="74">
        <v>44241</v>
      </c>
      <c r="BM120" s="74">
        <v>44561</v>
      </c>
      <c r="BN120" s="58"/>
    </row>
    <row r="121" spans="1:66" s="67" customFormat="1" ht="28.8" x14ac:dyDescent="0.3">
      <c r="A121" s="59">
        <v>2021</v>
      </c>
      <c r="B121" s="74">
        <v>44470</v>
      </c>
      <c r="C121" s="74">
        <v>44561</v>
      </c>
      <c r="D121" s="59" t="s">
        <v>149</v>
      </c>
      <c r="E121" s="59" t="s">
        <v>153</v>
      </c>
      <c r="F121" s="70"/>
      <c r="G121" s="84"/>
      <c r="H121" s="71" t="s">
        <v>1249</v>
      </c>
      <c r="I121" s="58"/>
      <c r="J121" s="58" t="s">
        <v>1363</v>
      </c>
      <c r="K121" s="59">
        <v>766</v>
      </c>
      <c r="L121" s="58" t="s">
        <v>1290</v>
      </c>
      <c r="M121" s="58" t="s">
        <v>639</v>
      </c>
      <c r="N121" s="58" t="s">
        <v>640</v>
      </c>
      <c r="O121" s="58" t="s">
        <v>1269</v>
      </c>
      <c r="P121" s="59" t="s">
        <v>1023</v>
      </c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85"/>
      <c r="AD121" s="85"/>
      <c r="AE121" s="58"/>
      <c r="AF121" s="58"/>
      <c r="AG121" s="58"/>
      <c r="AH121" s="58" t="s">
        <v>902</v>
      </c>
      <c r="AI121" s="76" t="s">
        <v>292</v>
      </c>
      <c r="AJ121" s="59">
        <v>40</v>
      </c>
      <c r="AK121" s="74">
        <v>44488</v>
      </c>
      <c r="AL121" s="58"/>
      <c r="AM121" s="58"/>
      <c r="AN121" s="75">
        <v>56.04</v>
      </c>
      <c r="AO121" s="75">
        <v>65.010000000000005</v>
      </c>
      <c r="AP121" s="58"/>
      <c r="AQ121" s="58"/>
      <c r="AR121" s="68" t="s">
        <v>293</v>
      </c>
      <c r="AS121" s="58"/>
      <c r="AT121" s="59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9" t="s">
        <v>295</v>
      </c>
      <c r="BL121" s="74">
        <v>44241</v>
      </c>
      <c r="BM121" s="74">
        <v>44561</v>
      </c>
      <c r="BN121" s="58"/>
    </row>
    <row r="122" spans="1:66" s="67" customFormat="1" ht="28.8" x14ac:dyDescent="0.3">
      <c r="A122" s="59">
        <v>2021</v>
      </c>
      <c r="B122" s="74">
        <v>44470</v>
      </c>
      <c r="C122" s="74">
        <v>44561</v>
      </c>
      <c r="D122" s="59" t="s">
        <v>149</v>
      </c>
      <c r="E122" s="59" t="s">
        <v>153</v>
      </c>
      <c r="F122" s="70"/>
      <c r="G122" s="84"/>
      <c r="H122" s="71" t="s">
        <v>1249</v>
      </c>
      <c r="I122" s="58"/>
      <c r="J122" s="58" t="s">
        <v>1364</v>
      </c>
      <c r="K122" s="59">
        <v>767</v>
      </c>
      <c r="L122" s="58" t="s">
        <v>1290</v>
      </c>
      <c r="M122" s="58" t="s">
        <v>639</v>
      </c>
      <c r="N122" s="58" t="s">
        <v>640</v>
      </c>
      <c r="O122" s="58" t="s">
        <v>1269</v>
      </c>
      <c r="P122" s="59" t="s">
        <v>1023</v>
      </c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85"/>
      <c r="AD122" s="85"/>
      <c r="AE122" s="58"/>
      <c r="AF122" s="58"/>
      <c r="AG122" s="58"/>
      <c r="AH122" s="58" t="s">
        <v>902</v>
      </c>
      <c r="AI122" s="76" t="s">
        <v>292</v>
      </c>
      <c r="AJ122" s="59">
        <v>41</v>
      </c>
      <c r="AK122" s="74">
        <v>44488</v>
      </c>
      <c r="AL122" s="58"/>
      <c r="AM122" s="58"/>
      <c r="AN122" s="75">
        <v>102.58</v>
      </c>
      <c r="AO122" s="75">
        <v>118.99</v>
      </c>
      <c r="AP122" s="58"/>
      <c r="AQ122" s="58"/>
      <c r="AR122" s="68" t="s">
        <v>293</v>
      </c>
      <c r="AS122" s="58"/>
      <c r="AT122" s="59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9" t="s">
        <v>295</v>
      </c>
      <c r="BL122" s="74">
        <v>44241</v>
      </c>
      <c r="BM122" s="74">
        <v>44561</v>
      </c>
      <c r="BN122" s="58"/>
    </row>
    <row r="123" spans="1:66" s="67" customFormat="1" ht="28.8" x14ac:dyDescent="0.3">
      <c r="A123" s="59">
        <v>2021</v>
      </c>
      <c r="B123" s="74">
        <v>44470</v>
      </c>
      <c r="C123" s="74">
        <v>44561</v>
      </c>
      <c r="D123" s="59" t="s">
        <v>149</v>
      </c>
      <c r="E123" s="59" t="s">
        <v>153</v>
      </c>
      <c r="F123" s="70"/>
      <c r="G123" s="84"/>
      <c r="H123" s="71" t="s">
        <v>1249</v>
      </c>
      <c r="I123" s="58"/>
      <c r="J123" s="58" t="s">
        <v>1365</v>
      </c>
      <c r="K123" s="59">
        <v>768</v>
      </c>
      <c r="L123" s="58" t="s">
        <v>1290</v>
      </c>
      <c r="M123" s="58" t="s">
        <v>639</v>
      </c>
      <c r="N123" s="58" t="s">
        <v>640</v>
      </c>
      <c r="O123" s="58" t="s">
        <v>1269</v>
      </c>
      <c r="P123" s="59" t="s">
        <v>1023</v>
      </c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85"/>
      <c r="AD123" s="85"/>
      <c r="AE123" s="58"/>
      <c r="AF123" s="58"/>
      <c r="AG123" s="58"/>
      <c r="AH123" s="58" t="s">
        <v>902</v>
      </c>
      <c r="AI123" s="76" t="s">
        <v>292</v>
      </c>
      <c r="AJ123" s="59">
        <v>42</v>
      </c>
      <c r="AK123" s="74">
        <v>44488</v>
      </c>
      <c r="AL123" s="58"/>
      <c r="AM123" s="58"/>
      <c r="AN123" s="75">
        <v>10.35</v>
      </c>
      <c r="AO123" s="75">
        <v>12.01</v>
      </c>
      <c r="AP123" s="58"/>
      <c r="AQ123" s="58"/>
      <c r="AR123" s="68" t="s">
        <v>293</v>
      </c>
      <c r="AS123" s="58"/>
      <c r="AT123" s="59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9" t="s">
        <v>295</v>
      </c>
      <c r="BL123" s="74">
        <v>44241</v>
      </c>
      <c r="BM123" s="74">
        <v>44561</v>
      </c>
      <c r="BN123" s="58"/>
    </row>
    <row r="124" spans="1:66" s="67" customFormat="1" ht="28.8" x14ac:dyDescent="0.3">
      <c r="A124" s="59">
        <v>2021</v>
      </c>
      <c r="B124" s="74">
        <v>44470</v>
      </c>
      <c r="C124" s="74">
        <v>44561</v>
      </c>
      <c r="D124" s="59" t="s">
        <v>149</v>
      </c>
      <c r="E124" s="59" t="s">
        <v>153</v>
      </c>
      <c r="F124" s="70"/>
      <c r="G124" s="84"/>
      <c r="H124" s="71" t="s">
        <v>1249</v>
      </c>
      <c r="I124" s="58"/>
      <c r="J124" s="58" t="s">
        <v>1366</v>
      </c>
      <c r="K124" s="59">
        <v>769</v>
      </c>
      <c r="L124" s="58" t="s">
        <v>1290</v>
      </c>
      <c r="M124" s="58" t="s">
        <v>639</v>
      </c>
      <c r="N124" s="58" t="s">
        <v>640</v>
      </c>
      <c r="O124" s="58" t="s">
        <v>1269</v>
      </c>
      <c r="P124" s="59" t="s">
        <v>1023</v>
      </c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85"/>
      <c r="AD124" s="85"/>
      <c r="AE124" s="58"/>
      <c r="AF124" s="58"/>
      <c r="AG124" s="58"/>
      <c r="AH124" s="58" t="s">
        <v>902</v>
      </c>
      <c r="AI124" s="76" t="s">
        <v>292</v>
      </c>
      <c r="AJ124" s="59">
        <v>42</v>
      </c>
      <c r="AK124" s="74">
        <v>44488</v>
      </c>
      <c r="AL124" s="58"/>
      <c r="AM124" s="58"/>
      <c r="AN124" s="75">
        <v>161.22</v>
      </c>
      <c r="AO124" s="75">
        <v>187.02</v>
      </c>
      <c r="AP124" s="58"/>
      <c r="AQ124" s="58"/>
      <c r="AR124" s="68" t="s">
        <v>293</v>
      </c>
      <c r="AS124" s="58"/>
      <c r="AT124" s="59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9" t="s">
        <v>295</v>
      </c>
      <c r="BL124" s="74">
        <v>44241</v>
      </c>
      <c r="BM124" s="74">
        <v>44561</v>
      </c>
      <c r="BN124" s="58"/>
    </row>
    <row r="125" spans="1:66" s="67" customFormat="1" ht="28.8" x14ac:dyDescent="0.3">
      <c r="A125" s="59">
        <v>2021</v>
      </c>
      <c r="B125" s="74">
        <v>44470</v>
      </c>
      <c r="C125" s="74">
        <v>44561</v>
      </c>
      <c r="D125" s="59" t="s">
        <v>149</v>
      </c>
      <c r="E125" s="59" t="s">
        <v>153</v>
      </c>
      <c r="F125" s="70"/>
      <c r="G125" s="84"/>
      <c r="H125" s="71" t="s">
        <v>1249</v>
      </c>
      <c r="I125" s="58"/>
      <c r="J125" s="58" t="s">
        <v>1367</v>
      </c>
      <c r="K125" s="59">
        <v>770</v>
      </c>
      <c r="L125" s="58"/>
      <c r="M125" s="58"/>
      <c r="N125" s="58"/>
      <c r="O125" s="58" t="s">
        <v>995</v>
      </c>
      <c r="P125" s="59" t="s">
        <v>317</v>
      </c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85"/>
      <c r="AD125" s="85"/>
      <c r="AE125" s="58"/>
      <c r="AF125" s="58"/>
      <c r="AG125" s="58"/>
      <c r="AH125" s="58" t="s">
        <v>902</v>
      </c>
      <c r="AI125" s="76" t="s">
        <v>292</v>
      </c>
      <c r="AJ125" s="59">
        <v>43</v>
      </c>
      <c r="AK125" s="74">
        <v>44488</v>
      </c>
      <c r="AL125" s="58"/>
      <c r="AM125" s="58"/>
      <c r="AN125" s="75">
        <v>119.83</v>
      </c>
      <c r="AO125" s="75">
        <v>139</v>
      </c>
      <c r="AP125" s="58"/>
      <c r="AQ125" s="58"/>
      <c r="AR125" s="68" t="s">
        <v>293</v>
      </c>
      <c r="AS125" s="58"/>
      <c r="AT125" s="59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9" t="s">
        <v>295</v>
      </c>
      <c r="BL125" s="74">
        <v>44241</v>
      </c>
      <c r="BM125" s="74">
        <v>44561</v>
      </c>
      <c r="BN125" s="58"/>
    </row>
    <row r="126" spans="1:66" s="67" customFormat="1" ht="28.8" x14ac:dyDescent="0.3">
      <c r="A126" s="59">
        <v>2021</v>
      </c>
      <c r="B126" s="74">
        <v>44470</v>
      </c>
      <c r="C126" s="74">
        <v>44561</v>
      </c>
      <c r="D126" s="59" t="s">
        <v>149</v>
      </c>
      <c r="E126" s="59" t="s">
        <v>153</v>
      </c>
      <c r="F126" s="70"/>
      <c r="G126" s="84"/>
      <c r="H126" s="71" t="s">
        <v>1249</v>
      </c>
      <c r="I126" s="58"/>
      <c r="J126" s="58" t="s">
        <v>1368</v>
      </c>
      <c r="K126" s="59">
        <v>771</v>
      </c>
      <c r="L126" s="58"/>
      <c r="M126" s="58"/>
      <c r="N126" s="58"/>
      <c r="O126" s="58" t="s">
        <v>1270</v>
      </c>
      <c r="P126" s="59" t="s">
        <v>336</v>
      </c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85"/>
      <c r="AD126" s="85"/>
      <c r="AE126" s="58"/>
      <c r="AF126" s="58"/>
      <c r="AG126" s="58"/>
      <c r="AH126" s="58" t="s">
        <v>1434</v>
      </c>
      <c r="AI126" s="76" t="s">
        <v>292</v>
      </c>
      <c r="AJ126" s="59">
        <v>44</v>
      </c>
      <c r="AK126" s="74">
        <v>44488</v>
      </c>
      <c r="AL126" s="58"/>
      <c r="AM126" s="58"/>
      <c r="AN126" s="75">
        <v>1626.18</v>
      </c>
      <c r="AO126" s="75">
        <v>1626.18</v>
      </c>
      <c r="AP126" s="58"/>
      <c r="AQ126" s="58"/>
      <c r="AR126" s="68" t="s">
        <v>293</v>
      </c>
      <c r="AS126" s="58"/>
      <c r="AT126" s="59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9" t="s">
        <v>295</v>
      </c>
      <c r="BL126" s="74">
        <v>44241</v>
      </c>
      <c r="BM126" s="74">
        <v>44561</v>
      </c>
      <c r="BN126" s="58"/>
    </row>
    <row r="127" spans="1:66" s="67" customFormat="1" ht="28.8" x14ac:dyDescent="0.3">
      <c r="A127" s="59">
        <v>2021</v>
      </c>
      <c r="B127" s="74">
        <v>44470</v>
      </c>
      <c r="C127" s="74">
        <v>44561</v>
      </c>
      <c r="D127" s="59" t="s">
        <v>149</v>
      </c>
      <c r="E127" s="59" t="s">
        <v>155</v>
      </c>
      <c r="F127" s="70"/>
      <c r="G127" s="84"/>
      <c r="H127" s="71" t="s">
        <v>1249</v>
      </c>
      <c r="I127" s="58"/>
      <c r="J127" s="58" t="s">
        <v>1369</v>
      </c>
      <c r="K127" s="59">
        <v>772</v>
      </c>
      <c r="L127" s="58"/>
      <c r="M127" s="58"/>
      <c r="N127" s="58"/>
      <c r="O127" s="58" t="s">
        <v>1079</v>
      </c>
      <c r="P127" s="59" t="s">
        <v>1034</v>
      </c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85"/>
      <c r="AD127" s="85"/>
      <c r="AE127" s="58"/>
      <c r="AF127" s="58"/>
      <c r="AG127" s="58"/>
      <c r="AH127" s="58" t="s">
        <v>902</v>
      </c>
      <c r="AI127" s="76" t="s">
        <v>292</v>
      </c>
      <c r="AJ127" s="59">
        <v>45</v>
      </c>
      <c r="AK127" s="74">
        <v>44488</v>
      </c>
      <c r="AL127" s="58"/>
      <c r="AM127" s="58"/>
      <c r="AN127" s="75">
        <v>250</v>
      </c>
      <c r="AO127" s="75">
        <v>290</v>
      </c>
      <c r="AP127" s="58"/>
      <c r="AQ127" s="58"/>
      <c r="AR127" s="68" t="s">
        <v>293</v>
      </c>
      <c r="AS127" s="58"/>
      <c r="AT127" s="59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9" t="s">
        <v>295</v>
      </c>
      <c r="BL127" s="74">
        <v>44241</v>
      </c>
      <c r="BM127" s="74">
        <v>44561</v>
      </c>
      <c r="BN127" s="58"/>
    </row>
    <row r="128" spans="1:66" s="67" customFormat="1" ht="28.8" x14ac:dyDescent="0.3">
      <c r="A128" s="59">
        <v>2021</v>
      </c>
      <c r="B128" s="74">
        <v>44470</v>
      </c>
      <c r="C128" s="74">
        <v>44561</v>
      </c>
      <c r="D128" s="59" t="s">
        <v>149</v>
      </c>
      <c r="E128" s="59" t="s">
        <v>153</v>
      </c>
      <c r="F128" s="70"/>
      <c r="G128" s="84"/>
      <c r="H128" s="71" t="s">
        <v>1249</v>
      </c>
      <c r="I128" s="58"/>
      <c r="J128" s="58" t="s">
        <v>1370</v>
      </c>
      <c r="K128" s="59">
        <v>773</v>
      </c>
      <c r="L128" s="58"/>
      <c r="M128" s="58"/>
      <c r="N128" s="58"/>
      <c r="O128" s="58" t="s">
        <v>747</v>
      </c>
      <c r="P128" s="59" t="s">
        <v>290</v>
      </c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85"/>
      <c r="AD128" s="85"/>
      <c r="AE128" s="58"/>
      <c r="AF128" s="58"/>
      <c r="AG128" s="58"/>
      <c r="AH128" s="58" t="s">
        <v>906</v>
      </c>
      <c r="AI128" s="76" t="s">
        <v>292</v>
      </c>
      <c r="AJ128" s="59">
        <v>46</v>
      </c>
      <c r="AK128" s="74">
        <v>44488</v>
      </c>
      <c r="AL128" s="58"/>
      <c r="AM128" s="58"/>
      <c r="AN128" s="75">
        <v>266.38</v>
      </c>
      <c r="AO128" s="75">
        <v>309</v>
      </c>
      <c r="AP128" s="58"/>
      <c r="AQ128" s="58"/>
      <c r="AR128" s="68" t="s">
        <v>293</v>
      </c>
      <c r="AS128" s="58"/>
      <c r="AT128" s="59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9" t="s">
        <v>295</v>
      </c>
      <c r="BL128" s="74">
        <v>44241</v>
      </c>
      <c r="BM128" s="74">
        <v>44561</v>
      </c>
      <c r="BN128" s="58"/>
    </row>
    <row r="129" spans="1:66" s="67" customFormat="1" ht="28.8" x14ac:dyDescent="0.3">
      <c r="A129" s="59">
        <v>2021</v>
      </c>
      <c r="B129" s="74">
        <v>44470</v>
      </c>
      <c r="C129" s="74">
        <v>44561</v>
      </c>
      <c r="D129" s="59" t="s">
        <v>149</v>
      </c>
      <c r="E129" s="59" t="s">
        <v>153</v>
      </c>
      <c r="F129" s="70"/>
      <c r="G129" s="84"/>
      <c r="H129" s="71" t="s">
        <v>1249</v>
      </c>
      <c r="I129" s="58"/>
      <c r="J129" s="58" t="s">
        <v>1371</v>
      </c>
      <c r="K129" s="59">
        <v>774</v>
      </c>
      <c r="L129" s="58"/>
      <c r="M129" s="58"/>
      <c r="N129" s="58"/>
      <c r="O129" s="58" t="s">
        <v>995</v>
      </c>
      <c r="P129" s="59" t="s">
        <v>317</v>
      </c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85"/>
      <c r="AD129" s="85"/>
      <c r="AE129" s="58"/>
      <c r="AF129" s="58"/>
      <c r="AG129" s="58"/>
      <c r="AH129" s="58" t="s">
        <v>1434</v>
      </c>
      <c r="AI129" s="76" t="s">
        <v>292</v>
      </c>
      <c r="AJ129" s="59">
        <v>47</v>
      </c>
      <c r="AK129" s="74">
        <v>44488</v>
      </c>
      <c r="AL129" s="58"/>
      <c r="AM129" s="58"/>
      <c r="AN129" s="75">
        <v>412.49</v>
      </c>
      <c r="AO129" s="75">
        <v>412.49</v>
      </c>
      <c r="AP129" s="58"/>
      <c r="AQ129" s="58"/>
      <c r="AR129" s="68" t="s">
        <v>293</v>
      </c>
      <c r="AS129" s="58"/>
      <c r="AT129" s="59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9" t="s">
        <v>295</v>
      </c>
      <c r="BL129" s="74">
        <v>44241</v>
      </c>
      <c r="BM129" s="74">
        <v>44561</v>
      </c>
      <c r="BN129" s="58"/>
    </row>
    <row r="130" spans="1:66" s="67" customFormat="1" ht="28.8" x14ac:dyDescent="0.3">
      <c r="A130" s="59">
        <v>2021</v>
      </c>
      <c r="B130" s="74">
        <v>44470</v>
      </c>
      <c r="C130" s="74">
        <v>44561</v>
      </c>
      <c r="D130" s="59" t="s">
        <v>149</v>
      </c>
      <c r="E130" s="59" t="s">
        <v>153</v>
      </c>
      <c r="F130" s="70"/>
      <c r="G130" s="84"/>
      <c r="H130" s="71" t="s">
        <v>1249</v>
      </c>
      <c r="I130" s="58"/>
      <c r="J130" s="58" t="s">
        <v>1372</v>
      </c>
      <c r="K130" s="59">
        <v>775</v>
      </c>
      <c r="L130" s="58"/>
      <c r="M130" s="58"/>
      <c r="N130" s="58"/>
      <c r="O130" s="58" t="s">
        <v>995</v>
      </c>
      <c r="P130" s="59" t="s">
        <v>317</v>
      </c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85"/>
      <c r="AD130" s="85"/>
      <c r="AE130" s="58"/>
      <c r="AF130" s="58"/>
      <c r="AG130" s="58"/>
      <c r="AH130" s="58" t="s">
        <v>1434</v>
      </c>
      <c r="AI130" s="76" t="s">
        <v>292</v>
      </c>
      <c r="AJ130" s="59">
        <v>47</v>
      </c>
      <c r="AK130" s="74">
        <v>44488</v>
      </c>
      <c r="AL130" s="58"/>
      <c r="AM130" s="58"/>
      <c r="AN130" s="75">
        <v>210.34</v>
      </c>
      <c r="AO130" s="75">
        <v>244</v>
      </c>
      <c r="AP130" s="58"/>
      <c r="AQ130" s="58"/>
      <c r="AR130" s="68" t="s">
        <v>293</v>
      </c>
      <c r="AS130" s="58"/>
      <c r="AT130" s="59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9" t="s">
        <v>295</v>
      </c>
      <c r="BL130" s="74">
        <v>44241</v>
      </c>
      <c r="BM130" s="74">
        <v>44561</v>
      </c>
      <c r="BN130" s="58"/>
    </row>
    <row r="131" spans="1:66" s="67" customFormat="1" ht="28.8" x14ac:dyDescent="0.3">
      <c r="A131" s="59">
        <v>2021</v>
      </c>
      <c r="B131" s="74">
        <v>44470</v>
      </c>
      <c r="C131" s="74">
        <v>44561</v>
      </c>
      <c r="D131" s="59" t="s">
        <v>149</v>
      </c>
      <c r="E131" s="59" t="s">
        <v>153</v>
      </c>
      <c r="F131" s="70"/>
      <c r="G131" s="84"/>
      <c r="H131" s="71" t="s">
        <v>1249</v>
      </c>
      <c r="I131" s="58"/>
      <c r="J131" s="58" t="s">
        <v>1373</v>
      </c>
      <c r="K131" s="59">
        <v>776</v>
      </c>
      <c r="L131" s="58" t="s">
        <v>1287</v>
      </c>
      <c r="M131" s="58" t="s">
        <v>1288</v>
      </c>
      <c r="N131" s="58" t="s">
        <v>1289</v>
      </c>
      <c r="O131" s="58"/>
      <c r="P131" s="59" t="s">
        <v>1256</v>
      </c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85"/>
      <c r="AD131" s="85"/>
      <c r="AE131" s="58"/>
      <c r="AF131" s="58"/>
      <c r="AG131" s="58"/>
      <c r="AH131" s="58" t="s">
        <v>902</v>
      </c>
      <c r="AI131" s="76" t="s">
        <v>292</v>
      </c>
      <c r="AJ131" s="59">
        <v>48</v>
      </c>
      <c r="AK131" s="74">
        <v>44490</v>
      </c>
      <c r="AL131" s="58"/>
      <c r="AM131" s="58"/>
      <c r="AN131" s="75">
        <v>1307.5999999999999</v>
      </c>
      <c r="AO131" s="75">
        <v>1516.82</v>
      </c>
      <c r="AP131" s="58"/>
      <c r="AQ131" s="58"/>
      <c r="AR131" s="68" t="s">
        <v>293</v>
      </c>
      <c r="AS131" s="58"/>
      <c r="AT131" s="59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9" t="s">
        <v>295</v>
      </c>
      <c r="BL131" s="74">
        <v>44241</v>
      </c>
      <c r="BM131" s="74">
        <v>44561</v>
      </c>
      <c r="BN131" s="58"/>
    </row>
    <row r="132" spans="1:66" s="67" customFormat="1" ht="28.8" x14ac:dyDescent="0.3">
      <c r="A132" s="59">
        <v>2021</v>
      </c>
      <c r="B132" s="74">
        <v>44470</v>
      </c>
      <c r="C132" s="74">
        <v>44561</v>
      </c>
      <c r="D132" s="59" t="s">
        <v>149</v>
      </c>
      <c r="E132" s="59" t="s">
        <v>153</v>
      </c>
      <c r="F132" s="70"/>
      <c r="G132" s="84"/>
      <c r="H132" s="71" t="s">
        <v>1249</v>
      </c>
      <c r="I132" s="58"/>
      <c r="J132" s="58" t="s">
        <v>1374</v>
      </c>
      <c r="K132" s="59">
        <v>777</v>
      </c>
      <c r="L132" s="58" t="s">
        <v>1287</v>
      </c>
      <c r="M132" s="58" t="s">
        <v>1288</v>
      </c>
      <c r="N132" s="58" t="s">
        <v>1289</v>
      </c>
      <c r="O132" s="58"/>
      <c r="P132" s="59" t="s">
        <v>1256</v>
      </c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85"/>
      <c r="AD132" s="85"/>
      <c r="AE132" s="58"/>
      <c r="AF132" s="58"/>
      <c r="AG132" s="58"/>
      <c r="AH132" s="58" t="s">
        <v>902</v>
      </c>
      <c r="AI132" s="76" t="s">
        <v>292</v>
      </c>
      <c r="AJ132" s="59">
        <v>48</v>
      </c>
      <c r="AK132" s="74">
        <v>44490</v>
      </c>
      <c r="AL132" s="58"/>
      <c r="AM132" s="58"/>
      <c r="AN132" s="75">
        <v>509</v>
      </c>
      <c r="AO132" s="75">
        <v>590.44000000000005</v>
      </c>
      <c r="AP132" s="58"/>
      <c r="AQ132" s="58"/>
      <c r="AR132" s="68" t="s">
        <v>293</v>
      </c>
      <c r="AS132" s="58"/>
      <c r="AT132" s="59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9" t="s">
        <v>295</v>
      </c>
      <c r="BL132" s="74">
        <v>44241</v>
      </c>
      <c r="BM132" s="74">
        <v>44561</v>
      </c>
      <c r="BN132" s="58"/>
    </row>
    <row r="133" spans="1:66" s="67" customFormat="1" ht="28.8" x14ac:dyDescent="0.3">
      <c r="A133" s="59">
        <v>2021</v>
      </c>
      <c r="B133" s="74">
        <v>44470</v>
      </c>
      <c r="C133" s="74">
        <v>44561</v>
      </c>
      <c r="D133" s="59" t="s">
        <v>149</v>
      </c>
      <c r="E133" s="59" t="s">
        <v>153</v>
      </c>
      <c r="F133" s="70"/>
      <c r="G133" s="84"/>
      <c r="H133" s="71" t="s">
        <v>1249</v>
      </c>
      <c r="I133" s="58"/>
      <c r="J133" s="58" t="s">
        <v>1375</v>
      </c>
      <c r="K133" s="59">
        <v>778</v>
      </c>
      <c r="L133" s="58" t="s">
        <v>673</v>
      </c>
      <c r="M133" s="58" t="s">
        <v>648</v>
      </c>
      <c r="N133" s="58" t="s">
        <v>408</v>
      </c>
      <c r="O133" s="58"/>
      <c r="P133" s="59" t="s">
        <v>409</v>
      </c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85"/>
      <c r="AD133" s="85"/>
      <c r="AE133" s="58"/>
      <c r="AF133" s="58"/>
      <c r="AG133" s="58"/>
      <c r="AH133" s="58" t="s">
        <v>906</v>
      </c>
      <c r="AI133" s="76" t="s">
        <v>292</v>
      </c>
      <c r="AJ133" s="59">
        <v>49</v>
      </c>
      <c r="AK133" s="74">
        <v>44490</v>
      </c>
      <c r="AL133" s="58"/>
      <c r="AM133" s="58"/>
      <c r="AN133" s="75">
        <v>2020</v>
      </c>
      <c r="AO133" s="75">
        <v>2343.1999999999998</v>
      </c>
      <c r="AP133" s="58"/>
      <c r="AQ133" s="58"/>
      <c r="AR133" s="68" t="s">
        <v>293</v>
      </c>
      <c r="AS133" s="58"/>
      <c r="AT133" s="59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9" t="s">
        <v>295</v>
      </c>
      <c r="BL133" s="74">
        <v>44241</v>
      </c>
      <c r="BM133" s="74">
        <v>44561</v>
      </c>
      <c r="BN133" s="58"/>
    </row>
    <row r="134" spans="1:66" s="67" customFormat="1" ht="28.8" x14ac:dyDescent="0.3">
      <c r="A134" s="59">
        <v>2021</v>
      </c>
      <c r="B134" s="74">
        <v>44470</v>
      </c>
      <c r="C134" s="74">
        <v>44561</v>
      </c>
      <c r="D134" s="59" t="s">
        <v>149</v>
      </c>
      <c r="E134" s="59" t="s">
        <v>153</v>
      </c>
      <c r="F134" s="70"/>
      <c r="G134" s="84"/>
      <c r="H134" s="71" t="s">
        <v>1249</v>
      </c>
      <c r="I134" s="58"/>
      <c r="J134" s="58" t="s">
        <v>1376</v>
      </c>
      <c r="K134" s="59">
        <v>779</v>
      </c>
      <c r="L134" s="58"/>
      <c r="M134" s="58"/>
      <c r="N134" s="58"/>
      <c r="O134" s="58" t="s">
        <v>1271</v>
      </c>
      <c r="P134" s="59" t="s">
        <v>1257</v>
      </c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85"/>
      <c r="AD134" s="85"/>
      <c r="AE134" s="58"/>
      <c r="AF134" s="58"/>
      <c r="AG134" s="58"/>
      <c r="AH134" s="58" t="s">
        <v>902</v>
      </c>
      <c r="AI134" s="76" t="s">
        <v>292</v>
      </c>
      <c r="AJ134" s="59">
        <v>50</v>
      </c>
      <c r="AK134" s="74">
        <v>44490</v>
      </c>
      <c r="AL134" s="58"/>
      <c r="AM134" s="58"/>
      <c r="AN134" s="75">
        <v>18698.54</v>
      </c>
      <c r="AO134" s="75">
        <v>21690.31</v>
      </c>
      <c r="AP134" s="58"/>
      <c r="AQ134" s="58"/>
      <c r="AR134" s="68" t="s">
        <v>293</v>
      </c>
      <c r="AS134" s="58"/>
      <c r="AT134" s="59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9" t="s">
        <v>295</v>
      </c>
      <c r="BL134" s="74">
        <v>44241</v>
      </c>
      <c r="BM134" s="74">
        <v>44561</v>
      </c>
      <c r="BN134" s="58"/>
    </row>
    <row r="135" spans="1:66" s="67" customFormat="1" ht="28.8" x14ac:dyDescent="0.3">
      <c r="A135" s="59">
        <v>2021</v>
      </c>
      <c r="B135" s="74">
        <v>44470</v>
      </c>
      <c r="C135" s="74">
        <v>44561</v>
      </c>
      <c r="D135" s="59" t="s">
        <v>149</v>
      </c>
      <c r="E135" s="59" t="s">
        <v>155</v>
      </c>
      <c r="F135" s="70"/>
      <c r="G135" s="84"/>
      <c r="H135" s="71" t="s">
        <v>1249</v>
      </c>
      <c r="I135" s="58"/>
      <c r="J135" s="58" t="s">
        <v>1377</v>
      </c>
      <c r="K135" s="59">
        <v>780</v>
      </c>
      <c r="L135" s="58"/>
      <c r="M135" s="58"/>
      <c r="N135" s="58"/>
      <c r="O135" s="58" t="s">
        <v>1272</v>
      </c>
      <c r="P135" s="59" t="s">
        <v>714</v>
      </c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85"/>
      <c r="AD135" s="85"/>
      <c r="AE135" s="58"/>
      <c r="AF135" s="58"/>
      <c r="AG135" s="58"/>
      <c r="AH135" s="58" t="s">
        <v>854</v>
      </c>
      <c r="AI135" s="76" t="s">
        <v>292</v>
      </c>
      <c r="AJ135" s="59">
        <v>51</v>
      </c>
      <c r="AK135" s="74">
        <v>44490</v>
      </c>
      <c r="AL135" s="58"/>
      <c r="AM135" s="58"/>
      <c r="AN135" s="75">
        <v>15000</v>
      </c>
      <c r="AO135" s="75">
        <v>17400</v>
      </c>
      <c r="AP135" s="58"/>
      <c r="AQ135" s="58"/>
      <c r="AR135" s="68" t="s">
        <v>293</v>
      </c>
      <c r="AS135" s="58"/>
      <c r="AT135" s="59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9" t="s">
        <v>295</v>
      </c>
      <c r="BL135" s="74">
        <v>44241</v>
      </c>
      <c r="BM135" s="74">
        <v>44561</v>
      </c>
      <c r="BN135" s="58"/>
    </row>
    <row r="136" spans="1:66" s="67" customFormat="1" ht="28.8" x14ac:dyDescent="0.3">
      <c r="A136" s="59">
        <v>2021</v>
      </c>
      <c r="B136" s="74">
        <v>44470</v>
      </c>
      <c r="C136" s="74">
        <v>44561</v>
      </c>
      <c r="D136" s="59" t="s">
        <v>149</v>
      </c>
      <c r="E136" s="59" t="s">
        <v>153</v>
      </c>
      <c r="F136" s="70"/>
      <c r="G136" s="84"/>
      <c r="H136" s="71" t="s">
        <v>1249</v>
      </c>
      <c r="I136" s="58"/>
      <c r="J136" s="58" t="s">
        <v>1378</v>
      </c>
      <c r="K136" s="59">
        <v>781</v>
      </c>
      <c r="L136" s="58" t="s">
        <v>1054</v>
      </c>
      <c r="M136" s="58" t="s">
        <v>646</v>
      </c>
      <c r="N136" s="58" t="s">
        <v>1053</v>
      </c>
      <c r="O136" s="58"/>
      <c r="P136" s="59" t="s">
        <v>1029</v>
      </c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85"/>
      <c r="AD136" s="85"/>
      <c r="AE136" s="58"/>
      <c r="AF136" s="58"/>
      <c r="AG136" s="58"/>
      <c r="AH136" s="58" t="s">
        <v>1431</v>
      </c>
      <c r="AI136" s="76" t="s">
        <v>292</v>
      </c>
      <c r="AJ136" s="59">
        <v>52</v>
      </c>
      <c r="AK136" s="74">
        <v>44491</v>
      </c>
      <c r="AL136" s="58"/>
      <c r="AM136" s="58"/>
      <c r="AN136" s="75">
        <v>2500</v>
      </c>
      <c r="AO136" s="75">
        <v>2900</v>
      </c>
      <c r="AP136" s="58"/>
      <c r="AQ136" s="58"/>
      <c r="AR136" s="68" t="s">
        <v>293</v>
      </c>
      <c r="AS136" s="58"/>
      <c r="AT136" s="59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9" t="s">
        <v>295</v>
      </c>
      <c r="BL136" s="74">
        <v>44241</v>
      </c>
      <c r="BM136" s="74">
        <v>44561</v>
      </c>
      <c r="BN136" s="58"/>
    </row>
    <row r="137" spans="1:66" s="67" customFormat="1" ht="28.8" x14ac:dyDescent="0.3">
      <c r="A137" s="59">
        <v>2021</v>
      </c>
      <c r="B137" s="74">
        <v>44470</v>
      </c>
      <c r="C137" s="74">
        <v>44561</v>
      </c>
      <c r="D137" s="59" t="s">
        <v>149</v>
      </c>
      <c r="E137" s="59" t="s">
        <v>153</v>
      </c>
      <c r="F137" s="70"/>
      <c r="G137" s="84"/>
      <c r="H137" s="71" t="s">
        <v>1249</v>
      </c>
      <c r="I137" s="58"/>
      <c r="J137" s="58" t="s">
        <v>1379</v>
      </c>
      <c r="K137" s="59">
        <v>782</v>
      </c>
      <c r="L137" s="58"/>
      <c r="M137" s="58"/>
      <c r="N137" s="58"/>
      <c r="O137" s="58" t="s">
        <v>1273</v>
      </c>
      <c r="P137" s="59" t="s">
        <v>1018</v>
      </c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85"/>
      <c r="AD137" s="85"/>
      <c r="AE137" s="58"/>
      <c r="AF137" s="58"/>
      <c r="AG137" s="58"/>
      <c r="AH137" s="58" t="s">
        <v>902</v>
      </c>
      <c r="AI137" s="76" t="s">
        <v>292</v>
      </c>
      <c r="AJ137" s="59">
        <v>53</v>
      </c>
      <c r="AK137" s="74">
        <v>44460</v>
      </c>
      <c r="AL137" s="58"/>
      <c r="AM137" s="58"/>
      <c r="AN137" s="75">
        <v>6569.5</v>
      </c>
      <c r="AO137" s="75">
        <v>7620.62</v>
      </c>
      <c r="AP137" s="58"/>
      <c r="AQ137" s="58"/>
      <c r="AR137" s="68" t="s">
        <v>293</v>
      </c>
      <c r="AS137" s="58"/>
      <c r="AT137" s="59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9" t="s">
        <v>295</v>
      </c>
      <c r="BL137" s="74">
        <v>44241</v>
      </c>
      <c r="BM137" s="74">
        <v>44561</v>
      </c>
      <c r="BN137" s="58"/>
    </row>
    <row r="138" spans="1:66" s="67" customFormat="1" ht="28.8" x14ac:dyDescent="0.3">
      <c r="A138" s="59">
        <v>2021</v>
      </c>
      <c r="B138" s="74">
        <v>44470</v>
      </c>
      <c r="C138" s="74">
        <v>44561</v>
      </c>
      <c r="D138" s="59" t="s">
        <v>149</v>
      </c>
      <c r="E138" s="59" t="s">
        <v>153</v>
      </c>
      <c r="F138" s="70"/>
      <c r="G138" s="84"/>
      <c r="H138" s="71" t="s">
        <v>1249</v>
      </c>
      <c r="I138" s="58"/>
      <c r="J138" s="58" t="s">
        <v>1380</v>
      </c>
      <c r="K138" s="59">
        <v>783</v>
      </c>
      <c r="L138" s="58"/>
      <c r="M138" s="58"/>
      <c r="N138" s="58"/>
      <c r="O138" s="58" t="s">
        <v>1273</v>
      </c>
      <c r="P138" s="59" t="s">
        <v>1018</v>
      </c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85"/>
      <c r="AD138" s="85"/>
      <c r="AE138" s="58"/>
      <c r="AF138" s="58"/>
      <c r="AG138" s="58"/>
      <c r="AH138" s="58" t="s">
        <v>902</v>
      </c>
      <c r="AI138" s="76" t="s">
        <v>292</v>
      </c>
      <c r="AJ138" s="59">
        <v>53</v>
      </c>
      <c r="AK138" s="74">
        <v>44460</v>
      </c>
      <c r="AL138" s="58"/>
      <c r="AM138" s="58"/>
      <c r="AN138" s="75">
        <v>2900.92</v>
      </c>
      <c r="AO138" s="75">
        <v>3365.07</v>
      </c>
      <c r="AP138" s="58"/>
      <c r="AQ138" s="58"/>
      <c r="AR138" s="68" t="s">
        <v>293</v>
      </c>
      <c r="AS138" s="58"/>
      <c r="AT138" s="59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9" t="s">
        <v>295</v>
      </c>
      <c r="BL138" s="74">
        <v>44241</v>
      </c>
      <c r="BM138" s="74">
        <v>44561</v>
      </c>
      <c r="BN138" s="58"/>
    </row>
    <row r="139" spans="1:66" s="67" customFormat="1" ht="28.8" x14ac:dyDescent="0.3">
      <c r="A139" s="59">
        <v>2021</v>
      </c>
      <c r="B139" s="74">
        <v>44470</v>
      </c>
      <c r="C139" s="74">
        <v>44561</v>
      </c>
      <c r="D139" s="59" t="s">
        <v>149</v>
      </c>
      <c r="E139" s="59" t="s">
        <v>155</v>
      </c>
      <c r="F139" s="70"/>
      <c r="G139" s="84"/>
      <c r="H139" s="71" t="s">
        <v>1249</v>
      </c>
      <c r="I139" s="58"/>
      <c r="J139" s="58" t="s">
        <v>1381</v>
      </c>
      <c r="K139" s="59">
        <v>784</v>
      </c>
      <c r="L139" s="58" t="s">
        <v>673</v>
      </c>
      <c r="M139" s="58" t="s">
        <v>648</v>
      </c>
      <c r="N139" s="58" t="s">
        <v>408</v>
      </c>
      <c r="O139" s="58"/>
      <c r="P139" s="59" t="s">
        <v>409</v>
      </c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85"/>
      <c r="AD139" s="85"/>
      <c r="AE139" s="58"/>
      <c r="AF139" s="58"/>
      <c r="AG139" s="58"/>
      <c r="AH139" s="58" t="s">
        <v>906</v>
      </c>
      <c r="AI139" s="76" t="s">
        <v>292</v>
      </c>
      <c r="AJ139" s="59">
        <v>54</v>
      </c>
      <c r="AK139" s="74">
        <v>44495</v>
      </c>
      <c r="AL139" s="58"/>
      <c r="AM139" s="58"/>
      <c r="AN139" s="75">
        <v>1525</v>
      </c>
      <c r="AO139" s="75">
        <v>1769</v>
      </c>
      <c r="AP139" s="58"/>
      <c r="AQ139" s="58"/>
      <c r="AR139" s="68" t="s">
        <v>293</v>
      </c>
      <c r="AS139" s="58"/>
      <c r="AT139" s="59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9" t="s">
        <v>295</v>
      </c>
      <c r="BL139" s="74">
        <v>44241</v>
      </c>
      <c r="BM139" s="74">
        <v>44561</v>
      </c>
      <c r="BN139" s="58"/>
    </row>
    <row r="140" spans="1:66" s="67" customFormat="1" ht="28.8" x14ac:dyDescent="0.3">
      <c r="A140" s="59">
        <v>2021</v>
      </c>
      <c r="B140" s="74">
        <v>44470</v>
      </c>
      <c r="C140" s="74">
        <v>44561</v>
      </c>
      <c r="D140" s="59" t="s">
        <v>149</v>
      </c>
      <c r="E140" s="59" t="s">
        <v>155</v>
      </c>
      <c r="F140" s="70"/>
      <c r="G140" s="84"/>
      <c r="H140" s="71" t="s">
        <v>1249</v>
      </c>
      <c r="I140" s="58"/>
      <c r="J140" s="58" t="s">
        <v>1382</v>
      </c>
      <c r="K140" s="59">
        <v>785</v>
      </c>
      <c r="L140" s="58"/>
      <c r="M140" s="58"/>
      <c r="N140" s="58"/>
      <c r="O140" s="58" t="s">
        <v>1274</v>
      </c>
      <c r="P140" s="59" t="s">
        <v>586</v>
      </c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85"/>
      <c r="AD140" s="85"/>
      <c r="AE140" s="58"/>
      <c r="AF140" s="58"/>
      <c r="AG140" s="58"/>
      <c r="AH140" s="58" t="s">
        <v>1437</v>
      </c>
      <c r="AI140" s="76" t="s">
        <v>292</v>
      </c>
      <c r="AJ140" s="59">
        <v>55</v>
      </c>
      <c r="AK140" s="74">
        <v>44494</v>
      </c>
      <c r="AL140" s="58"/>
      <c r="AM140" s="58"/>
      <c r="AN140" s="75">
        <v>5525</v>
      </c>
      <c r="AO140" s="75">
        <v>6409</v>
      </c>
      <c r="AP140" s="58"/>
      <c r="AQ140" s="58"/>
      <c r="AR140" s="68" t="s">
        <v>293</v>
      </c>
      <c r="AS140" s="58"/>
      <c r="AT140" s="59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9" t="s">
        <v>295</v>
      </c>
      <c r="BL140" s="74">
        <v>44241</v>
      </c>
      <c r="BM140" s="74">
        <v>44561</v>
      </c>
      <c r="BN140" s="58"/>
    </row>
    <row r="141" spans="1:66" s="67" customFormat="1" ht="28.8" x14ac:dyDescent="0.3">
      <c r="A141" s="59">
        <v>2021</v>
      </c>
      <c r="B141" s="74">
        <v>44470</v>
      </c>
      <c r="C141" s="74">
        <v>44561</v>
      </c>
      <c r="D141" s="59" t="s">
        <v>149</v>
      </c>
      <c r="E141" s="59" t="s">
        <v>155</v>
      </c>
      <c r="F141" s="70"/>
      <c r="G141" s="84"/>
      <c r="H141" s="71" t="s">
        <v>1249</v>
      </c>
      <c r="I141" s="58"/>
      <c r="J141" s="58" t="s">
        <v>1383</v>
      </c>
      <c r="K141" s="59">
        <v>786</v>
      </c>
      <c r="L141" s="58"/>
      <c r="M141" s="58"/>
      <c r="N141" s="58"/>
      <c r="O141" s="58" t="s">
        <v>730</v>
      </c>
      <c r="P141" s="59" t="s">
        <v>376</v>
      </c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85"/>
      <c r="AD141" s="85"/>
      <c r="AE141" s="58"/>
      <c r="AF141" s="58"/>
      <c r="AG141" s="58"/>
      <c r="AH141" s="58" t="s">
        <v>902</v>
      </c>
      <c r="AI141" s="76" t="s">
        <v>292</v>
      </c>
      <c r="AJ141" s="59">
        <v>56</v>
      </c>
      <c r="AK141" s="74">
        <v>44495</v>
      </c>
      <c r="AL141" s="58"/>
      <c r="AM141" s="58"/>
      <c r="AN141" s="75">
        <v>1119.83</v>
      </c>
      <c r="AO141" s="75">
        <v>1299</v>
      </c>
      <c r="AP141" s="58"/>
      <c r="AQ141" s="58"/>
      <c r="AR141" s="68" t="s">
        <v>293</v>
      </c>
      <c r="AS141" s="58"/>
      <c r="AT141" s="59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9" t="s">
        <v>295</v>
      </c>
      <c r="BL141" s="74">
        <v>44241</v>
      </c>
      <c r="BM141" s="74">
        <v>44561</v>
      </c>
      <c r="BN141" s="58"/>
    </row>
    <row r="142" spans="1:66" s="67" customFormat="1" ht="28.8" x14ac:dyDescent="0.3">
      <c r="A142" s="59">
        <v>2021</v>
      </c>
      <c r="B142" s="74">
        <v>44470</v>
      </c>
      <c r="C142" s="74">
        <v>44561</v>
      </c>
      <c r="D142" s="59" t="s">
        <v>149</v>
      </c>
      <c r="E142" s="59" t="s">
        <v>153</v>
      </c>
      <c r="F142" s="70"/>
      <c r="G142" s="84"/>
      <c r="H142" s="71" t="s">
        <v>1249</v>
      </c>
      <c r="I142" s="58"/>
      <c r="J142" s="58" t="s">
        <v>1384</v>
      </c>
      <c r="K142" s="59">
        <v>787</v>
      </c>
      <c r="L142" s="58"/>
      <c r="M142" s="58"/>
      <c r="N142" s="58"/>
      <c r="O142" s="58" t="s">
        <v>1275</v>
      </c>
      <c r="P142" s="59" t="s">
        <v>443</v>
      </c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85"/>
      <c r="AD142" s="85"/>
      <c r="AE142" s="58"/>
      <c r="AF142" s="58"/>
      <c r="AG142" s="58"/>
      <c r="AH142" s="58" t="s">
        <v>902</v>
      </c>
      <c r="AI142" s="76" t="s">
        <v>292</v>
      </c>
      <c r="AJ142" s="59">
        <v>57</v>
      </c>
      <c r="AK142" s="74">
        <v>44497</v>
      </c>
      <c r="AL142" s="58"/>
      <c r="AM142" s="58"/>
      <c r="AN142" s="75">
        <v>1750</v>
      </c>
      <c r="AO142" s="75">
        <v>2030</v>
      </c>
      <c r="AP142" s="58"/>
      <c r="AQ142" s="58"/>
      <c r="AR142" s="68" t="s">
        <v>293</v>
      </c>
      <c r="AS142" s="58"/>
      <c r="AT142" s="59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9" t="s">
        <v>295</v>
      </c>
      <c r="BL142" s="74">
        <v>44241</v>
      </c>
      <c r="BM142" s="74">
        <v>44561</v>
      </c>
      <c r="BN142" s="58"/>
    </row>
    <row r="143" spans="1:66" s="67" customFormat="1" ht="28.8" x14ac:dyDescent="0.3">
      <c r="A143" s="59">
        <v>2021</v>
      </c>
      <c r="B143" s="74">
        <v>44470</v>
      </c>
      <c r="C143" s="74">
        <v>44561</v>
      </c>
      <c r="D143" s="59" t="s">
        <v>149</v>
      </c>
      <c r="E143" s="59" t="s">
        <v>153</v>
      </c>
      <c r="F143" s="70"/>
      <c r="G143" s="84"/>
      <c r="H143" s="71" t="s">
        <v>1249</v>
      </c>
      <c r="I143" s="58"/>
      <c r="J143" s="58" t="s">
        <v>896</v>
      </c>
      <c r="K143" s="59">
        <v>788</v>
      </c>
      <c r="L143" s="58"/>
      <c r="M143" s="58"/>
      <c r="N143" s="58"/>
      <c r="O143" s="58" t="s">
        <v>731</v>
      </c>
      <c r="P143" s="59" t="s">
        <v>306</v>
      </c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85"/>
      <c r="AD143" s="85"/>
      <c r="AE143" s="58"/>
      <c r="AF143" s="58"/>
      <c r="AG143" s="58"/>
      <c r="AH143" s="58" t="s">
        <v>902</v>
      </c>
      <c r="AI143" s="76" t="s">
        <v>292</v>
      </c>
      <c r="AJ143" s="59">
        <v>58</v>
      </c>
      <c r="AK143" s="74">
        <v>44495</v>
      </c>
      <c r="AL143" s="58"/>
      <c r="AM143" s="58"/>
      <c r="AN143" s="75">
        <v>8650.1299999999992</v>
      </c>
      <c r="AO143" s="75">
        <v>10000</v>
      </c>
      <c r="AP143" s="58"/>
      <c r="AQ143" s="58"/>
      <c r="AR143" s="68" t="s">
        <v>293</v>
      </c>
      <c r="AS143" s="58"/>
      <c r="AT143" s="59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9" t="s">
        <v>295</v>
      </c>
      <c r="BL143" s="74">
        <v>44241</v>
      </c>
      <c r="BM143" s="74">
        <v>44561</v>
      </c>
      <c r="BN143" s="58"/>
    </row>
    <row r="144" spans="1:66" s="67" customFormat="1" ht="28.8" x14ac:dyDescent="0.3">
      <c r="A144" s="59">
        <v>2021</v>
      </c>
      <c r="B144" s="74">
        <v>44470</v>
      </c>
      <c r="C144" s="74">
        <v>44561</v>
      </c>
      <c r="D144" s="59" t="s">
        <v>149</v>
      </c>
      <c r="E144" s="59" t="s">
        <v>155</v>
      </c>
      <c r="F144" s="70"/>
      <c r="G144" s="84"/>
      <c r="H144" s="71" t="s">
        <v>1249</v>
      </c>
      <c r="I144" s="58"/>
      <c r="J144" s="58" t="s">
        <v>1361</v>
      </c>
      <c r="K144" s="59">
        <v>789</v>
      </c>
      <c r="L144" s="58" t="s">
        <v>670</v>
      </c>
      <c r="M144" s="58" t="s">
        <v>583</v>
      </c>
      <c r="N144" s="58" t="s">
        <v>360</v>
      </c>
      <c r="O144" s="58"/>
      <c r="P144" s="59" t="s">
        <v>361</v>
      </c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85"/>
      <c r="AD144" s="85"/>
      <c r="AE144" s="58"/>
      <c r="AF144" s="58"/>
      <c r="AG144" s="58"/>
      <c r="AH144" s="58" t="s">
        <v>902</v>
      </c>
      <c r="AI144" s="76" t="s">
        <v>292</v>
      </c>
      <c r="AJ144" s="59">
        <v>59</v>
      </c>
      <c r="AK144" s="74">
        <v>44496</v>
      </c>
      <c r="AL144" s="58"/>
      <c r="AM144" s="58"/>
      <c r="AN144" s="75">
        <v>1600</v>
      </c>
      <c r="AO144" s="75">
        <v>1856</v>
      </c>
      <c r="AP144" s="58"/>
      <c r="AQ144" s="58"/>
      <c r="AR144" s="68" t="s">
        <v>293</v>
      </c>
      <c r="AS144" s="58"/>
      <c r="AT144" s="59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9" t="s">
        <v>295</v>
      </c>
      <c r="BL144" s="74">
        <v>44241</v>
      </c>
      <c r="BM144" s="74">
        <v>44561</v>
      </c>
      <c r="BN144" s="58"/>
    </row>
    <row r="145" spans="1:66" s="67" customFormat="1" ht="28.8" x14ac:dyDescent="0.3">
      <c r="A145" s="59">
        <v>2021</v>
      </c>
      <c r="B145" s="74">
        <v>44470</v>
      </c>
      <c r="C145" s="74">
        <v>44561</v>
      </c>
      <c r="D145" s="59" t="s">
        <v>149</v>
      </c>
      <c r="E145" s="59" t="s">
        <v>155</v>
      </c>
      <c r="F145" s="70"/>
      <c r="G145" s="84"/>
      <c r="H145" s="71" t="s">
        <v>1249</v>
      </c>
      <c r="I145" s="58"/>
      <c r="J145" s="58" t="s">
        <v>462</v>
      </c>
      <c r="K145" s="59">
        <v>790</v>
      </c>
      <c r="L145" s="58"/>
      <c r="M145" s="58"/>
      <c r="N145" s="58"/>
      <c r="O145" s="58" t="s">
        <v>394</v>
      </c>
      <c r="P145" s="59" t="s">
        <v>395</v>
      </c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85"/>
      <c r="AD145" s="85"/>
      <c r="AE145" s="58"/>
      <c r="AF145" s="58"/>
      <c r="AG145" s="58"/>
      <c r="AH145" s="58" t="s">
        <v>906</v>
      </c>
      <c r="AI145" s="76" t="s">
        <v>292</v>
      </c>
      <c r="AJ145" s="59">
        <v>60</v>
      </c>
      <c r="AK145" s="74">
        <v>44500</v>
      </c>
      <c r="AL145" s="58"/>
      <c r="AM145" s="58"/>
      <c r="AN145" s="75">
        <v>2800</v>
      </c>
      <c r="AO145" s="75">
        <v>3248</v>
      </c>
      <c r="AP145" s="58"/>
      <c r="AQ145" s="58"/>
      <c r="AR145" s="68" t="s">
        <v>293</v>
      </c>
      <c r="AS145" s="58"/>
      <c r="AT145" s="59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9" t="s">
        <v>295</v>
      </c>
      <c r="BL145" s="74">
        <v>44241</v>
      </c>
      <c r="BM145" s="74">
        <v>44561</v>
      </c>
      <c r="BN145" s="58"/>
    </row>
    <row r="146" spans="1:66" s="67" customFormat="1" ht="28.8" x14ac:dyDescent="0.3">
      <c r="A146" s="59">
        <v>2021</v>
      </c>
      <c r="B146" s="74">
        <v>44470</v>
      </c>
      <c r="C146" s="74">
        <v>44561</v>
      </c>
      <c r="D146" s="59" t="s">
        <v>149</v>
      </c>
      <c r="E146" s="59" t="s">
        <v>155</v>
      </c>
      <c r="F146" s="70"/>
      <c r="G146" s="84"/>
      <c r="H146" s="71" t="s">
        <v>1249</v>
      </c>
      <c r="I146" s="58"/>
      <c r="J146" s="58" t="s">
        <v>462</v>
      </c>
      <c r="K146" s="59">
        <v>791</v>
      </c>
      <c r="L146" s="58"/>
      <c r="M146" s="58"/>
      <c r="N146" s="58"/>
      <c r="O146" s="58" t="s">
        <v>394</v>
      </c>
      <c r="P146" s="59" t="s">
        <v>395</v>
      </c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85"/>
      <c r="AD146" s="85"/>
      <c r="AE146" s="58"/>
      <c r="AF146" s="58"/>
      <c r="AG146" s="58"/>
      <c r="AH146" s="58" t="s">
        <v>906</v>
      </c>
      <c r="AI146" s="76" t="s">
        <v>292</v>
      </c>
      <c r="AJ146" s="59">
        <v>60</v>
      </c>
      <c r="AK146" s="74">
        <v>44500</v>
      </c>
      <c r="AL146" s="58"/>
      <c r="AM146" s="58"/>
      <c r="AN146" s="75">
        <v>15</v>
      </c>
      <c r="AO146" s="75">
        <v>17.399999999999999</v>
      </c>
      <c r="AP146" s="58"/>
      <c r="AQ146" s="58"/>
      <c r="AR146" s="68" t="s">
        <v>293</v>
      </c>
      <c r="AS146" s="58"/>
      <c r="AT146" s="59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9" t="s">
        <v>295</v>
      </c>
      <c r="BL146" s="74">
        <v>44241</v>
      </c>
      <c r="BM146" s="74">
        <v>44561</v>
      </c>
      <c r="BN146" s="58"/>
    </row>
    <row r="147" spans="1:66" s="67" customFormat="1" ht="23.25" customHeight="1" x14ac:dyDescent="0.3">
      <c r="A147" s="59">
        <v>2021</v>
      </c>
      <c r="B147" s="74">
        <v>44378</v>
      </c>
      <c r="C147" s="74">
        <v>44469</v>
      </c>
      <c r="D147" s="59" t="s">
        <v>149</v>
      </c>
      <c r="E147" s="59" t="s">
        <v>153</v>
      </c>
      <c r="F147" s="70"/>
      <c r="G147" s="84"/>
      <c r="H147" s="71" t="s">
        <v>1249</v>
      </c>
      <c r="I147" s="58"/>
      <c r="J147" s="58" t="s">
        <v>1134</v>
      </c>
      <c r="K147" s="59">
        <v>387</v>
      </c>
      <c r="L147" s="58"/>
      <c r="M147" s="58"/>
      <c r="N147" s="58"/>
      <c r="O147" s="58" t="s">
        <v>987</v>
      </c>
      <c r="P147" s="59" t="s">
        <v>330</v>
      </c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85"/>
      <c r="AD147" s="85"/>
      <c r="AE147" s="58"/>
      <c r="AF147" s="58"/>
      <c r="AG147" s="58"/>
      <c r="AH147" s="86" t="s">
        <v>906</v>
      </c>
      <c r="AI147" s="92" t="s">
        <v>292</v>
      </c>
      <c r="AJ147" s="87">
        <v>157</v>
      </c>
      <c r="AK147" s="91">
        <v>44439</v>
      </c>
      <c r="AL147" s="86"/>
      <c r="AM147" s="86"/>
      <c r="AN147" s="88">
        <v>589</v>
      </c>
      <c r="AO147" s="75">
        <v>589</v>
      </c>
      <c r="AR147" s="68" t="s">
        <v>293</v>
      </c>
      <c r="AS147" s="58"/>
      <c r="AT147" s="59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9" t="s">
        <v>295</v>
      </c>
      <c r="BL147" s="74">
        <v>44511</v>
      </c>
      <c r="BM147" s="74">
        <v>44469</v>
      </c>
      <c r="BN147" s="58"/>
    </row>
    <row r="148" spans="1:66" s="67" customFormat="1" ht="28.8" x14ac:dyDescent="0.3">
      <c r="A148" s="68">
        <v>2021</v>
      </c>
      <c r="B148" s="69">
        <v>44378</v>
      </c>
      <c r="C148" s="69">
        <v>44469</v>
      </c>
      <c r="D148" s="68" t="s">
        <v>149</v>
      </c>
      <c r="E148" s="68" t="s">
        <v>153</v>
      </c>
      <c r="F148" s="70"/>
      <c r="G148" s="70"/>
      <c r="H148" s="71" t="s">
        <v>1249</v>
      </c>
      <c r="J148" s="58" t="s">
        <v>875</v>
      </c>
      <c r="K148" s="59">
        <v>388</v>
      </c>
      <c r="O148" s="58" t="s">
        <v>1078</v>
      </c>
      <c r="P148" s="59" t="s">
        <v>401</v>
      </c>
      <c r="AC148" s="72"/>
      <c r="AD148" s="72"/>
      <c r="AH148" s="58" t="s">
        <v>902</v>
      </c>
      <c r="AI148" s="73" t="s">
        <v>292</v>
      </c>
      <c r="AJ148" s="59">
        <v>163</v>
      </c>
      <c r="AK148" s="74">
        <v>44435</v>
      </c>
      <c r="AN148" s="75">
        <v>431.66</v>
      </c>
      <c r="AO148" s="75">
        <v>500</v>
      </c>
      <c r="AR148" s="68" t="s">
        <v>293</v>
      </c>
      <c r="AT148" s="68"/>
      <c r="BK148" s="68" t="s">
        <v>295</v>
      </c>
      <c r="BL148" s="69">
        <v>44511</v>
      </c>
      <c r="BM148" s="69">
        <v>44469</v>
      </c>
    </row>
    <row r="149" spans="1:66" s="67" customFormat="1" ht="28.8" x14ac:dyDescent="0.3">
      <c r="A149" s="68">
        <v>2021</v>
      </c>
      <c r="B149" s="69">
        <v>44378</v>
      </c>
      <c r="C149" s="69">
        <v>44469</v>
      </c>
      <c r="D149" s="68" t="s">
        <v>149</v>
      </c>
      <c r="E149" s="68" t="s">
        <v>153</v>
      </c>
      <c r="F149" s="70"/>
      <c r="G149" s="70"/>
      <c r="H149" s="71" t="s">
        <v>1249</v>
      </c>
      <c r="J149" s="58" t="s">
        <v>1135</v>
      </c>
      <c r="K149" s="59">
        <v>389</v>
      </c>
      <c r="L149" s="58" t="s">
        <v>1103</v>
      </c>
      <c r="M149" s="58" t="s">
        <v>554</v>
      </c>
      <c r="N149" s="58" t="s">
        <v>1128</v>
      </c>
      <c r="O149" s="58"/>
      <c r="P149" s="59" t="s">
        <v>1090</v>
      </c>
      <c r="AC149" s="72"/>
      <c r="AD149" s="72"/>
      <c r="AH149" s="58" t="s">
        <v>906</v>
      </c>
      <c r="AI149" s="73" t="s">
        <v>292</v>
      </c>
      <c r="AJ149" s="59">
        <v>158</v>
      </c>
      <c r="AK149" s="74">
        <v>44438</v>
      </c>
      <c r="AN149" s="75">
        <v>500</v>
      </c>
      <c r="AO149" s="75">
        <v>580</v>
      </c>
      <c r="AR149" s="68" t="s">
        <v>293</v>
      </c>
      <c r="AT149" s="68"/>
      <c r="BK149" s="68" t="s">
        <v>295</v>
      </c>
      <c r="BL149" s="69">
        <v>44511</v>
      </c>
      <c r="BM149" s="69">
        <v>44469</v>
      </c>
    </row>
    <row r="150" spans="1:66" s="67" customFormat="1" ht="28.8" x14ac:dyDescent="0.3">
      <c r="A150" s="68">
        <v>2021</v>
      </c>
      <c r="B150" s="69">
        <v>44378</v>
      </c>
      <c r="C150" s="69">
        <v>44469</v>
      </c>
      <c r="D150" s="68" t="s">
        <v>149</v>
      </c>
      <c r="E150" s="68" t="s">
        <v>153</v>
      </c>
      <c r="F150" s="70"/>
      <c r="G150" s="70"/>
      <c r="H150" s="71" t="s">
        <v>1249</v>
      </c>
      <c r="J150" s="58" t="s">
        <v>1136</v>
      </c>
      <c r="K150" s="59">
        <v>390</v>
      </c>
      <c r="L150" s="58" t="s">
        <v>673</v>
      </c>
      <c r="M150" s="58" t="s">
        <v>648</v>
      </c>
      <c r="N150" s="58" t="s">
        <v>408</v>
      </c>
      <c r="O150" s="58"/>
      <c r="P150" s="59" t="s">
        <v>409</v>
      </c>
      <c r="AC150" s="72"/>
      <c r="AD150" s="72"/>
      <c r="AH150" s="58" t="s">
        <v>904</v>
      </c>
      <c r="AI150" s="73" t="s">
        <v>292</v>
      </c>
      <c r="AJ150" s="59">
        <v>3</v>
      </c>
      <c r="AK150" s="74">
        <v>44420</v>
      </c>
      <c r="AN150" s="75">
        <v>8380</v>
      </c>
      <c r="AO150" s="75">
        <v>9720.7999999999993</v>
      </c>
      <c r="AR150" s="68" t="s">
        <v>293</v>
      </c>
      <c r="AT150" s="68"/>
      <c r="BK150" s="68" t="s">
        <v>295</v>
      </c>
      <c r="BL150" s="69">
        <v>44511</v>
      </c>
      <c r="BM150" s="69">
        <v>44469</v>
      </c>
    </row>
    <row r="151" spans="1:66" s="67" customFormat="1" ht="28.8" x14ac:dyDescent="0.3">
      <c r="A151" s="68">
        <v>2021</v>
      </c>
      <c r="B151" s="69">
        <v>44378</v>
      </c>
      <c r="C151" s="69">
        <v>44469</v>
      </c>
      <c r="D151" s="68" t="s">
        <v>149</v>
      </c>
      <c r="E151" s="68" t="s">
        <v>153</v>
      </c>
      <c r="F151" s="70"/>
      <c r="G151" s="70"/>
      <c r="H151" s="71" t="s">
        <v>1249</v>
      </c>
      <c r="J151" s="58" t="s">
        <v>1137</v>
      </c>
      <c r="K151" s="59">
        <v>391</v>
      </c>
      <c r="L151" s="58" t="s">
        <v>673</v>
      </c>
      <c r="M151" s="58" t="s">
        <v>648</v>
      </c>
      <c r="N151" s="58" t="s">
        <v>408</v>
      </c>
      <c r="O151" s="58"/>
      <c r="P151" s="59" t="s">
        <v>409</v>
      </c>
      <c r="AC151" s="72"/>
      <c r="AD151" s="72"/>
      <c r="AH151" s="58" t="s">
        <v>906</v>
      </c>
      <c r="AI151" s="73" t="s">
        <v>292</v>
      </c>
      <c r="AJ151" s="59">
        <v>159</v>
      </c>
      <c r="AK151" s="74">
        <v>44440</v>
      </c>
      <c r="AN151" s="75">
        <v>1525</v>
      </c>
      <c r="AO151" s="75">
        <v>1769</v>
      </c>
      <c r="AR151" s="68" t="s">
        <v>293</v>
      </c>
      <c r="AT151" s="68"/>
      <c r="BK151" s="68" t="s">
        <v>295</v>
      </c>
      <c r="BL151" s="69">
        <v>44511</v>
      </c>
      <c r="BM151" s="69">
        <v>44469</v>
      </c>
    </row>
    <row r="152" spans="1:66" s="67" customFormat="1" ht="28.8" x14ac:dyDescent="0.3">
      <c r="A152" s="68">
        <v>2021</v>
      </c>
      <c r="B152" s="69">
        <v>44378</v>
      </c>
      <c r="C152" s="69">
        <v>44469</v>
      </c>
      <c r="D152" s="68" t="s">
        <v>149</v>
      </c>
      <c r="E152" s="68" t="s">
        <v>153</v>
      </c>
      <c r="F152" s="70"/>
      <c r="G152" s="70"/>
      <c r="H152" s="71" t="s">
        <v>1249</v>
      </c>
      <c r="J152" s="58" t="s">
        <v>964</v>
      </c>
      <c r="K152" s="59">
        <v>392</v>
      </c>
      <c r="L152" s="58" t="s">
        <v>673</v>
      </c>
      <c r="M152" s="58" t="s">
        <v>648</v>
      </c>
      <c r="N152" s="58" t="s">
        <v>408</v>
      </c>
      <c r="O152" s="58"/>
      <c r="P152" s="59" t="s">
        <v>409</v>
      </c>
      <c r="AC152" s="72"/>
      <c r="AD152" s="72"/>
      <c r="AH152" s="58" t="s">
        <v>906</v>
      </c>
      <c r="AI152" s="73" t="s">
        <v>292</v>
      </c>
      <c r="AJ152" s="59">
        <v>160</v>
      </c>
      <c r="AK152" s="74">
        <v>44440</v>
      </c>
      <c r="AN152" s="75">
        <v>8660</v>
      </c>
      <c r="AO152" s="75">
        <v>10045.6</v>
      </c>
      <c r="AR152" s="68" t="s">
        <v>293</v>
      </c>
      <c r="AT152" s="68"/>
      <c r="BK152" s="68" t="s">
        <v>295</v>
      </c>
      <c r="BL152" s="69">
        <v>44511</v>
      </c>
      <c r="BM152" s="69">
        <v>44469</v>
      </c>
    </row>
    <row r="153" spans="1:66" s="67" customFormat="1" ht="28.8" x14ac:dyDescent="0.3">
      <c r="A153" s="68">
        <v>2021</v>
      </c>
      <c r="B153" s="69">
        <v>44378</v>
      </c>
      <c r="C153" s="69">
        <v>44469</v>
      </c>
      <c r="D153" s="68" t="s">
        <v>149</v>
      </c>
      <c r="E153" s="68" t="s">
        <v>153</v>
      </c>
      <c r="F153" s="70"/>
      <c r="G153" s="70"/>
      <c r="H153" s="71" t="s">
        <v>1249</v>
      </c>
      <c r="J153" s="58" t="s">
        <v>1138</v>
      </c>
      <c r="K153" s="59">
        <v>393</v>
      </c>
      <c r="O153" s="58" t="s">
        <v>747</v>
      </c>
      <c r="P153" s="59" t="s">
        <v>290</v>
      </c>
      <c r="AC153" s="72"/>
      <c r="AD153" s="72"/>
      <c r="AH153" s="58" t="s">
        <v>426</v>
      </c>
      <c r="AI153" s="73" t="s">
        <v>292</v>
      </c>
      <c r="AJ153" s="59">
        <v>4</v>
      </c>
      <c r="AK153" s="74">
        <v>44440</v>
      </c>
      <c r="AN153" s="75">
        <v>1600</v>
      </c>
      <c r="AO153" s="75">
        <v>1856</v>
      </c>
      <c r="AR153" s="68" t="s">
        <v>293</v>
      </c>
      <c r="AT153" s="68"/>
      <c r="BK153" s="68" t="s">
        <v>295</v>
      </c>
      <c r="BL153" s="69">
        <v>44511</v>
      </c>
      <c r="BM153" s="69">
        <v>44469</v>
      </c>
    </row>
    <row r="154" spans="1:66" s="67" customFormat="1" ht="28.8" x14ac:dyDescent="0.3">
      <c r="A154" s="68">
        <v>2021</v>
      </c>
      <c r="B154" s="69">
        <v>44378</v>
      </c>
      <c r="C154" s="69">
        <v>44469</v>
      </c>
      <c r="D154" s="68" t="s">
        <v>149</v>
      </c>
      <c r="E154" s="68" t="s">
        <v>153</v>
      </c>
      <c r="F154" s="70"/>
      <c r="G154" s="70"/>
      <c r="H154" s="71" t="s">
        <v>1249</v>
      </c>
      <c r="J154" s="58" t="s">
        <v>1139</v>
      </c>
      <c r="K154" s="59">
        <v>394</v>
      </c>
      <c r="O154" s="58" t="s">
        <v>747</v>
      </c>
      <c r="P154" s="59" t="s">
        <v>290</v>
      </c>
      <c r="AC154" s="72"/>
      <c r="AD154" s="72"/>
      <c r="AH154" s="58" t="s">
        <v>904</v>
      </c>
      <c r="AI154" s="73" t="s">
        <v>292</v>
      </c>
      <c r="AJ154" s="59">
        <v>3</v>
      </c>
      <c r="AK154" s="74">
        <v>44420</v>
      </c>
      <c r="AN154" s="75">
        <v>491.5</v>
      </c>
      <c r="AO154" s="75">
        <v>570.14</v>
      </c>
      <c r="AR154" s="68" t="s">
        <v>293</v>
      </c>
      <c r="AT154" s="68"/>
      <c r="BK154" s="68" t="s">
        <v>295</v>
      </c>
      <c r="BL154" s="69">
        <v>44511</v>
      </c>
      <c r="BM154" s="69">
        <v>44469</v>
      </c>
    </row>
    <row r="155" spans="1:66" s="67" customFormat="1" ht="28.8" x14ac:dyDescent="0.3">
      <c r="A155" s="68">
        <v>2021</v>
      </c>
      <c r="B155" s="69">
        <v>44378</v>
      </c>
      <c r="C155" s="69">
        <v>44469</v>
      </c>
      <c r="D155" s="68" t="s">
        <v>149</v>
      </c>
      <c r="E155" s="68" t="s">
        <v>153</v>
      </c>
      <c r="F155" s="70"/>
      <c r="G155" s="70"/>
      <c r="H155" s="71" t="s">
        <v>1249</v>
      </c>
      <c r="J155" s="58" t="s">
        <v>1140</v>
      </c>
      <c r="K155" s="59">
        <v>395</v>
      </c>
      <c r="O155" s="58" t="s">
        <v>747</v>
      </c>
      <c r="P155" s="59" t="s">
        <v>290</v>
      </c>
      <c r="AC155" s="72"/>
      <c r="AD155" s="72"/>
      <c r="AH155" s="58" t="s">
        <v>906</v>
      </c>
      <c r="AI155" s="73" t="s">
        <v>292</v>
      </c>
      <c r="AJ155" s="59">
        <v>161</v>
      </c>
      <c r="AK155" s="74">
        <v>44440</v>
      </c>
      <c r="AN155" s="75">
        <v>10620.75</v>
      </c>
      <c r="AO155" s="75">
        <v>12320.07</v>
      </c>
      <c r="AR155" s="68" t="s">
        <v>293</v>
      </c>
      <c r="AT155" s="68"/>
      <c r="BK155" s="68" t="s">
        <v>295</v>
      </c>
      <c r="BL155" s="69">
        <v>44511</v>
      </c>
      <c r="BM155" s="69">
        <v>44469</v>
      </c>
    </row>
    <row r="156" spans="1:66" s="67" customFormat="1" ht="28.8" x14ac:dyDescent="0.3">
      <c r="A156" s="68">
        <v>2021</v>
      </c>
      <c r="B156" s="69">
        <v>44378</v>
      </c>
      <c r="C156" s="69">
        <v>44469</v>
      </c>
      <c r="D156" s="68" t="s">
        <v>149</v>
      </c>
      <c r="E156" s="68" t="s">
        <v>155</v>
      </c>
      <c r="F156" s="70"/>
      <c r="G156" s="70"/>
      <c r="H156" s="71" t="s">
        <v>1249</v>
      </c>
      <c r="J156" s="58" t="s">
        <v>1141</v>
      </c>
      <c r="K156" s="59">
        <v>396</v>
      </c>
      <c r="L156" s="67" t="s">
        <v>797</v>
      </c>
      <c r="M156" s="67" t="s">
        <v>770</v>
      </c>
      <c r="N156" s="67" t="s">
        <v>798</v>
      </c>
      <c r="O156" s="58"/>
      <c r="P156" s="59" t="s">
        <v>709</v>
      </c>
      <c r="AC156" s="72"/>
      <c r="AD156" s="72"/>
      <c r="AH156" s="58" t="s">
        <v>972</v>
      </c>
      <c r="AI156" s="73" t="s">
        <v>292</v>
      </c>
      <c r="AJ156" s="59">
        <v>162</v>
      </c>
      <c r="AK156" s="74">
        <v>44441</v>
      </c>
      <c r="AN156" s="75">
        <v>5559.43</v>
      </c>
      <c r="AO156" s="75">
        <v>6448.94</v>
      </c>
      <c r="AR156" s="68" t="s">
        <v>293</v>
      </c>
      <c r="AT156" s="68"/>
      <c r="BK156" s="68" t="s">
        <v>295</v>
      </c>
      <c r="BL156" s="69">
        <v>44511</v>
      </c>
      <c r="BM156" s="69">
        <v>44469</v>
      </c>
    </row>
    <row r="157" spans="1:66" s="67" customFormat="1" ht="28.8" x14ac:dyDescent="0.3">
      <c r="A157" s="68">
        <v>2021</v>
      </c>
      <c r="B157" s="69">
        <v>44378</v>
      </c>
      <c r="C157" s="69">
        <v>44469</v>
      </c>
      <c r="D157" s="68" t="s">
        <v>149</v>
      </c>
      <c r="E157" s="68" t="s">
        <v>153</v>
      </c>
      <c r="F157" s="70"/>
      <c r="G157" s="70"/>
      <c r="H157" s="71" t="s">
        <v>1249</v>
      </c>
      <c r="J157" s="58" t="s">
        <v>315</v>
      </c>
      <c r="K157" s="59">
        <v>397</v>
      </c>
      <c r="O157" s="58" t="s">
        <v>736</v>
      </c>
      <c r="P157" s="59" t="s">
        <v>317</v>
      </c>
      <c r="AC157" s="72"/>
      <c r="AD157" s="72"/>
      <c r="AH157" s="58" t="s">
        <v>970</v>
      </c>
      <c r="AI157" s="76" t="s">
        <v>292</v>
      </c>
      <c r="AJ157" s="59">
        <v>6</v>
      </c>
      <c r="AK157" s="74">
        <v>44432</v>
      </c>
      <c r="AN157" s="75">
        <v>391.38</v>
      </c>
      <c r="AO157" s="75">
        <v>454</v>
      </c>
      <c r="AR157" s="68" t="s">
        <v>293</v>
      </c>
      <c r="AT157" s="68"/>
      <c r="BK157" s="68" t="s">
        <v>295</v>
      </c>
      <c r="BL157" s="69">
        <v>44511</v>
      </c>
      <c r="BM157" s="69">
        <v>44469</v>
      </c>
    </row>
    <row r="158" spans="1:66" s="67" customFormat="1" ht="28.8" x14ac:dyDescent="0.3">
      <c r="A158" s="68">
        <v>2021</v>
      </c>
      <c r="B158" s="69">
        <v>44378</v>
      </c>
      <c r="C158" s="69">
        <v>44469</v>
      </c>
      <c r="D158" s="68" t="s">
        <v>149</v>
      </c>
      <c r="E158" s="68" t="s">
        <v>155</v>
      </c>
      <c r="F158" s="70"/>
      <c r="G158" s="70"/>
      <c r="H158" s="71" t="s">
        <v>1249</v>
      </c>
      <c r="J158" s="58" t="s">
        <v>1142</v>
      </c>
      <c r="K158" s="59">
        <v>398</v>
      </c>
      <c r="L158" s="67" t="s">
        <v>1106</v>
      </c>
      <c r="M158" s="67" t="s">
        <v>1109</v>
      </c>
      <c r="N158" s="67" t="s">
        <v>1116</v>
      </c>
      <c r="O158" s="58"/>
      <c r="P158" s="59" t="s">
        <v>1091</v>
      </c>
      <c r="AC158" s="72"/>
      <c r="AD158" s="72"/>
      <c r="AH158" s="58" t="s">
        <v>902</v>
      </c>
      <c r="AI158" s="76" t="s">
        <v>292</v>
      </c>
      <c r="AJ158" s="59">
        <v>164</v>
      </c>
      <c r="AK158" s="74">
        <v>44441</v>
      </c>
      <c r="AN158" s="75">
        <v>8620.69</v>
      </c>
      <c r="AO158" s="75">
        <v>10000</v>
      </c>
      <c r="AR158" s="68" t="s">
        <v>293</v>
      </c>
      <c r="AT158" s="68"/>
      <c r="BK158" s="68" t="s">
        <v>295</v>
      </c>
      <c r="BL158" s="69">
        <v>44511</v>
      </c>
      <c r="BM158" s="69">
        <v>44469</v>
      </c>
    </row>
    <row r="159" spans="1:66" s="67" customFormat="1" ht="28.8" x14ac:dyDescent="0.3">
      <c r="A159" s="68">
        <v>2021</v>
      </c>
      <c r="B159" s="69">
        <v>44378</v>
      </c>
      <c r="C159" s="69">
        <v>44469</v>
      </c>
      <c r="D159" s="68" t="s">
        <v>149</v>
      </c>
      <c r="E159" s="68" t="s">
        <v>153</v>
      </c>
      <c r="F159" s="70"/>
      <c r="G159" s="70"/>
      <c r="H159" s="71" t="s">
        <v>1249</v>
      </c>
      <c r="J159" s="58" t="s">
        <v>1143</v>
      </c>
      <c r="K159" s="59">
        <v>399</v>
      </c>
      <c r="L159" s="67" t="s">
        <v>1107</v>
      </c>
      <c r="M159" s="67" t="s">
        <v>1110</v>
      </c>
      <c r="N159" s="67" t="s">
        <v>352</v>
      </c>
      <c r="O159" s="58"/>
      <c r="P159" s="59" t="s">
        <v>353</v>
      </c>
      <c r="AC159" s="72"/>
      <c r="AD159" s="72"/>
      <c r="AH159" s="58" t="s">
        <v>854</v>
      </c>
      <c r="AI159" s="76" t="s">
        <v>292</v>
      </c>
      <c r="AJ159" s="59">
        <v>164</v>
      </c>
      <c r="AK159" s="74">
        <v>44444</v>
      </c>
      <c r="AN159" s="75">
        <v>3439.18</v>
      </c>
      <c r="AO159" s="75">
        <v>3989.45</v>
      </c>
      <c r="AR159" s="68" t="s">
        <v>293</v>
      </c>
      <c r="AT159" s="68"/>
      <c r="BK159" s="68" t="s">
        <v>295</v>
      </c>
      <c r="BL159" s="69">
        <v>44511</v>
      </c>
      <c r="BM159" s="69">
        <v>44469</v>
      </c>
    </row>
    <row r="160" spans="1:66" s="67" customFormat="1" ht="28.8" x14ac:dyDescent="0.3">
      <c r="A160" s="68">
        <v>2021</v>
      </c>
      <c r="B160" s="69">
        <v>44378</v>
      </c>
      <c r="C160" s="69">
        <v>44469</v>
      </c>
      <c r="D160" s="68" t="s">
        <v>149</v>
      </c>
      <c r="E160" s="68" t="s">
        <v>153</v>
      </c>
      <c r="F160" s="70"/>
      <c r="G160" s="70"/>
      <c r="H160" s="71" t="s">
        <v>1249</v>
      </c>
      <c r="J160" s="58" t="s">
        <v>1144</v>
      </c>
      <c r="K160" s="59">
        <v>400</v>
      </c>
      <c r="L160" s="58" t="s">
        <v>673</v>
      </c>
      <c r="M160" s="58" t="s">
        <v>648</v>
      </c>
      <c r="N160" s="58" t="s">
        <v>408</v>
      </c>
      <c r="O160" s="58"/>
      <c r="P160" s="59" t="s">
        <v>409</v>
      </c>
      <c r="AC160" s="72"/>
      <c r="AD160" s="72"/>
      <c r="AH160" s="58" t="s">
        <v>906</v>
      </c>
      <c r="AI160" s="76" t="s">
        <v>292</v>
      </c>
      <c r="AJ160" s="59">
        <v>165</v>
      </c>
      <c r="AK160" s="74">
        <v>44445</v>
      </c>
      <c r="AN160" s="75">
        <v>8425</v>
      </c>
      <c r="AO160" s="75">
        <v>9773</v>
      </c>
      <c r="AR160" s="68" t="s">
        <v>293</v>
      </c>
      <c r="AT160" s="68"/>
      <c r="BK160" s="68" t="s">
        <v>295</v>
      </c>
      <c r="BL160" s="69">
        <v>44511</v>
      </c>
      <c r="BM160" s="69">
        <v>44469</v>
      </c>
    </row>
    <row r="161" spans="1:65" s="67" customFormat="1" ht="28.8" x14ac:dyDescent="0.3">
      <c r="A161" s="68">
        <v>2021</v>
      </c>
      <c r="B161" s="69">
        <v>44378</v>
      </c>
      <c r="C161" s="69">
        <v>44469</v>
      </c>
      <c r="D161" s="68" t="s">
        <v>149</v>
      </c>
      <c r="E161" s="68" t="s">
        <v>155</v>
      </c>
      <c r="F161" s="70"/>
      <c r="G161" s="70"/>
      <c r="H161" s="71" t="s">
        <v>1249</v>
      </c>
      <c r="J161" s="58" t="s">
        <v>1145</v>
      </c>
      <c r="K161" s="59">
        <v>401</v>
      </c>
      <c r="O161" s="58" t="s">
        <v>1079</v>
      </c>
      <c r="P161" s="59" t="s">
        <v>1034</v>
      </c>
      <c r="AC161" s="72"/>
      <c r="AD161" s="72"/>
      <c r="AH161" s="58" t="s">
        <v>902</v>
      </c>
      <c r="AI161" s="76" t="s">
        <v>292</v>
      </c>
      <c r="AJ161" s="59">
        <v>165</v>
      </c>
      <c r="AK161" s="74">
        <v>44446</v>
      </c>
      <c r="AN161" s="75">
        <v>348.13</v>
      </c>
      <c r="AO161" s="75">
        <v>403.83</v>
      </c>
      <c r="AR161" s="68" t="s">
        <v>293</v>
      </c>
      <c r="AT161" s="68"/>
      <c r="BK161" s="68" t="s">
        <v>295</v>
      </c>
      <c r="BL161" s="69">
        <v>44511</v>
      </c>
      <c r="BM161" s="69">
        <v>44469</v>
      </c>
    </row>
    <row r="162" spans="1:65" s="67" customFormat="1" ht="28.8" x14ac:dyDescent="0.3">
      <c r="A162" s="68">
        <v>2021</v>
      </c>
      <c r="B162" s="69">
        <v>44378</v>
      </c>
      <c r="C162" s="69">
        <v>44469</v>
      </c>
      <c r="D162" s="68" t="s">
        <v>149</v>
      </c>
      <c r="E162" s="68" t="s">
        <v>153</v>
      </c>
      <c r="F162" s="70"/>
      <c r="G162" s="70"/>
      <c r="H162" s="71" t="s">
        <v>1249</v>
      </c>
      <c r="J162" s="58" t="s">
        <v>1146</v>
      </c>
      <c r="K162" s="59">
        <v>402</v>
      </c>
      <c r="L162" s="67" t="s">
        <v>671</v>
      </c>
      <c r="M162" s="67" t="s">
        <v>1050</v>
      </c>
      <c r="N162" s="67" t="s">
        <v>1117</v>
      </c>
      <c r="O162" s="58"/>
      <c r="P162" s="59" t="s">
        <v>1023</v>
      </c>
      <c r="AC162" s="72"/>
      <c r="AD162" s="72"/>
      <c r="AH162" s="58" t="s">
        <v>902</v>
      </c>
      <c r="AI162" s="76" t="s">
        <v>292</v>
      </c>
      <c r="AJ162" s="59">
        <v>166</v>
      </c>
      <c r="AK162" s="74">
        <v>44447</v>
      </c>
      <c r="AN162" s="75">
        <v>181.02</v>
      </c>
      <c r="AO162" s="75">
        <v>209.98</v>
      </c>
      <c r="AR162" s="68" t="s">
        <v>293</v>
      </c>
      <c r="AT162" s="68"/>
      <c r="BK162" s="68" t="s">
        <v>295</v>
      </c>
      <c r="BL162" s="69">
        <v>44511</v>
      </c>
      <c r="BM162" s="69">
        <v>44469</v>
      </c>
    </row>
    <row r="163" spans="1:65" s="67" customFormat="1" ht="28.8" x14ac:dyDescent="0.3">
      <c r="A163" s="68">
        <v>2021</v>
      </c>
      <c r="B163" s="69">
        <v>44378</v>
      </c>
      <c r="C163" s="69">
        <v>44469</v>
      </c>
      <c r="D163" s="68" t="s">
        <v>149</v>
      </c>
      <c r="E163" s="68" t="s">
        <v>153</v>
      </c>
      <c r="F163" s="70"/>
      <c r="G163" s="70"/>
      <c r="H163" s="71" t="s">
        <v>1249</v>
      </c>
      <c r="J163" s="58" t="s">
        <v>1147</v>
      </c>
      <c r="K163" s="59">
        <v>403</v>
      </c>
      <c r="O163" s="58" t="s">
        <v>618</v>
      </c>
      <c r="P163" s="59" t="s">
        <v>413</v>
      </c>
      <c r="AC163" s="72"/>
      <c r="AD163" s="72"/>
      <c r="AH163" s="58" t="s">
        <v>902</v>
      </c>
      <c r="AI163" s="76" t="s">
        <v>292</v>
      </c>
      <c r="AJ163" s="59">
        <v>169</v>
      </c>
      <c r="AK163" s="74">
        <v>44459</v>
      </c>
      <c r="AN163" s="75">
        <v>128.44999999999999</v>
      </c>
      <c r="AO163" s="75">
        <v>149</v>
      </c>
      <c r="AR163" s="68" t="s">
        <v>293</v>
      </c>
      <c r="AT163" s="68"/>
      <c r="BK163" s="68" t="s">
        <v>295</v>
      </c>
      <c r="BL163" s="69">
        <v>44511</v>
      </c>
      <c r="BM163" s="69">
        <v>44469</v>
      </c>
    </row>
    <row r="164" spans="1:65" s="67" customFormat="1" ht="28.8" x14ac:dyDescent="0.3">
      <c r="A164" s="68">
        <v>2021</v>
      </c>
      <c r="B164" s="69">
        <v>44378</v>
      </c>
      <c r="C164" s="69">
        <v>44469</v>
      </c>
      <c r="D164" s="68" t="s">
        <v>149</v>
      </c>
      <c r="E164" s="68" t="s">
        <v>153</v>
      </c>
      <c r="F164" s="70"/>
      <c r="G164" s="70"/>
      <c r="H164" s="71" t="s">
        <v>1249</v>
      </c>
      <c r="J164" s="58" t="s">
        <v>830</v>
      </c>
      <c r="K164" s="59">
        <v>404</v>
      </c>
      <c r="O164" s="58" t="s">
        <v>1080</v>
      </c>
      <c r="P164" s="59" t="s">
        <v>416</v>
      </c>
      <c r="AC164" s="72"/>
      <c r="AD164" s="72"/>
      <c r="AH164" s="58" t="s">
        <v>854</v>
      </c>
      <c r="AI164" s="76" t="s">
        <v>292</v>
      </c>
      <c r="AJ164" s="59">
        <v>174</v>
      </c>
      <c r="AK164" s="74">
        <v>44456</v>
      </c>
      <c r="AN164" s="75">
        <v>751.72</v>
      </c>
      <c r="AO164" s="75">
        <v>872</v>
      </c>
      <c r="AR164" s="68" t="s">
        <v>293</v>
      </c>
      <c r="AT164" s="68"/>
      <c r="BK164" s="68" t="s">
        <v>295</v>
      </c>
      <c r="BL164" s="69">
        <v>44511</v>
      </c>
      <c r="BM164" s="69">
        <v>44469</v>
      </c>
    </row>
    <row r="165" spans="1:65" s="67" customFormat="1" ht="28.8" x14ac:dyDescent="0.3">
      <c r="A165" s="68">
        <v>2021</v>
      </c>
      <c r="B165" s="69">
        <v>44378</v>
      </c>
      <c r="C165" s="69">
        <v>44469</v>
      </c>
      <c r="D165" s="68" t="s">
        <v>149</v>
      </c>
      <c r="E165" s="68" t="s">
        <v>153</v>
      </c>
      <c r="F165" s="70"/>
      <c r="G165" s="70"/>
      <c r="H165" s="71" t="s">
        <v>1249</v>
      </c>
      <c r="J165" s="58" t="s">
        <v>830</v>
      </c>
      <c r="K165" s="59">
        <v>405</v>
      </c>
      <c r="L165" s="67" t="s">
        <v>661</v>
      </c>
      <c r="M165" s="67" t="s">
        <v>662</v>
      </c>
      <c r="N165" s="67" t="s">
        <v>663</v>
      </c>
      <c r="O165" s="58"/>
      <c r="P165" s="59" t="s">
        <v>717</v>
      </c>
      <c r="AC165" s="72"/>
      <c r="AD165" s="72"/>
      <c r="AH165" s="58" t="s">
        <v>854</v>
      </c>
      <c r="AI165" s="76" t="s">
        <v>292</v>
      </c>
      <c r="AJ165" s="59">
        <v>177</v>
      </c>
      <c r="AK165" s="74">
        <v>44460</v>
      </c>
      <c r="AN165" s="75">
        <v>541.38</v>
      </c>
      <c r="AO165" s="75">
        <v>628</v>
      </c>
      <c r="AR165" s="68" t="s">
        <v>293</v>
      </c>
      <c r="AT165" s="68"/>
      <c r="BK165" s="68" t="s">
        <v>295</v>
      </c>
      <c r="BL165" s="69">
        <v>44511</v>
      </c>
      <c r="BM165" s="69">
        <v>44469</v>
      </c>
    </row>
    <row r="166" spans="1:65" s="67" customFormat="1" ht="28.8" x14ac:dyDescent="0.3">
      <c r="A166" s="68">
        <v>2021</v>
      </c>
      <c r="B166" s="69">
        <v>44378</v>
      </c>
      <c r="C166" s="69">
        <v>44469</v>
      </c>
      <c r="D166" s="68" t="s">
        <v>149</v>
      </c>
      <c r="E166" s="68" t="s">
        <v>153</v>
      </c>
      <c r="F166" s="70"/>
      <c r="G166" s="70"/>
      <c r="H166" s="71" t="s">
        <v>1249</v>
      </c>
      <c r="J166" s="58" t="s">
        <v>830</v>
      </c>
      <c r="K166" s="59">
        <v>406</v>
      </c>
      <c r="L166" s="67" t="s">
        <v>674</v>
      </c>
      <c r="M166" s="67" t="s">
        <v>502</v>
      </c>
      <c r="N166" s="67" t="s">
        <v>503</v>
      </c>
      <c r="O166" s="58"/>
      <c r="P166" s="59" t="s">
        <v>504</v>
      </c>
      <c r="AC166" s="72"/>
      <c r="AD166" s="72"/>
      <c r="AH166" s="58" t="s">
        <v>854</v>
      </c>
      <c r="AI166" s="76" t="s">
        <v>292</v>
      </c>
      <c r="AJ166" s="59">
        <v>27</v>
      </c>
      <c r="AK166" s="74">
        <v>44459</v>
      </c>
      <c r="AN166" s="75">
        <v>237.07</v>
      </c>
      <c r="AO166" s="75">
        <v>275</v>
      </c>
      <c r="AR166" s="68" t="s">
        <v>293</v>
      </c>
      <c r="AT166" s="68"/>
      <c r="BK166" s="68" t="s">
        <v>295</v>
      </c>
      <c r="BL166" s="69">
        <v>44511</v>
      </c>
      <c r="BM166" s="69">
        <v>44469</v>
      </c>
    </row>
    <row r="167" spans="1:65" s="67" customFormat="1" ht="28.8" x14ac:dyDescent="0.3">
      <c r="A167" s="68">
        <v>2021</v>
      </c>
      <c r="B167" s="69">
        <v>44378</v>
      </c>
      <c r="C167" s="69">
        <v>44469</v>
      </c>
      <c r="D167" s="68" t="s">
        <v>149</v>
      </c>
      <c r="E167" s="68" t="s">
        <v>153</v>
      </c>
      <c r="F167" s="70"/>
      <c r="G167" s="70"/>
      <c r="H167" s="71" t="s">
        <v>1249</v>
      </c>
      <c r="J167" s="58" t="s">
        <v>830</v>
      </c>
      <c r="K167" s="59">
        <v>407</v>
      </c>
      <c r="L167" s="67" t="s">
        <v>674</v>
      </c>
      <c r="M167" s="67" t="s">
        <v>502</v>
      </c>
      <c r="N167" s="67" t="s">
        <v>503</v>
      </c>
      <c r="O167" s="58"/>
      <c r="P167" s="59" t="s">
        <v>504</v>
      </c>
      <c r="AC167" s="72"/>
      <c r="AD167" s="72"/>
      <c r="AH167" s="58" t="s">
        <v>854</v>
      </c>
      <c r="AI167" s="76" t="s">
        <v>292</v>
      </c>
      <c r="AJ167" s="59" t="s">
        <v>982</v>
      </c>
      <c r="AK167" s="74">
        <v>44462</v>
      </c>
      <c r="AN167" s="75">
        <v>1025.8599999999999</v>
      </c>
      <c r="AO167" s="75">
        <v>1190</v>
      </c>
      <c r="AR167" s="68" t="s">
        <v>293</v>
      </c>
      <c r="AT167" s="68"/>
      <c r="BK167" s="68" t="s">
        <v>295</v>
      </c>
      <c r="BL167" s="69">
        <v>44511</v>
      </c>
      <c r="BM167" s="69">
        <v>44469</v>
      </c>
    </row>
    <row r="168" spans="1:65" s="67" customFormat="1" ht="28.8" x14ac:dyDescent="0.3">
      <c r="A168" s="68">
        <v>2021</v>
      </c>
      <c r="B168" s="69">
        <v>44378</v>
      </c>
      <c r="C168" s="69">
        <v>44469</v>
      </c>
      <c r="D168" s="68" t="s">
        <v>149</v>
      </c>
      <c r="E168" s="68" t="s">
        <v>153</v>
      </c>
      <c r="F168" s="70"/>
      <c r="G168" s="70"/>
      <c r="H168" s="71" t="s">
        <v>1249</v>
      </c>
      <c r="J168" s="58" t="s">
        <v>830</v>
      </c>
      <c r="K168" s="59">
        <v>408</v>
      </c>
      <c r="O168" s="58" t="s">
        <v>618</v>
      </c>
      <c r="P168" s="59" t="s">
        <v>413</v>
      </c>
      <c r="AC168" s="72"/>
      <c r="AD168" s="72"/>
      <c r="AH168" s="58" t="s">
        <v>854</v>
      </c>
      <c r="AI168" s="76" t="s">
        <v>292</v>
      </c>
      <c r="AJ168" s="59">
        <v>178</v>
      </c>
      <c r="AK168" s="74">
        <v>44462</v>
      </c>
      <c r="AN168" s="75">
        <v>199.6</v>
      </c>
      <c r="AO168" s="75">
        <v>212.5</v>
      </c>
      <c r="AR168" s="68" t="s">
        <v>293</v>
      </c>
      <c r="AT168" s="68"/>
      <c r="BK168" s="68" t="s">
        <v>295</v>
      </c>
      <c r="BL168" s="69">
        <v>44511</v>
      </c>
      <c r="BM168" s="69">
        <v>44469</v>
      </c>
    </row>
    <row r="169" spans="1:65" s="67" customFormat="1" ht="28.8" x14ac:dyDescent="0.3">
      <c r="A169" s="68">
        <v>2021</v>
      </c>
      <c r="B169" s="69">
        <v>44378</v>
      </c>
      <c r="C169" s="69">
        <v>44469</v>
      </c>
      <c r="D169" s="68" t="s">
        <v>149</v>
      </c>
      <c r="E169" s="68" t="s">
        <v>153</v>
      </c>
      <c r="F169" s="70"/>
      <c r="G169" s="70"/>
      <c r="H169" s="71" t="s">
        <v>1249</v>
      </c>
      <c r="J169" s="58" t="s">
        <v>830</v>
      </c>
      <c r="K169" s="59">
        <v>409</v>
      </c>
      <c r="O169" s="58" t="s">
        <v>736</v>
      </c>
      <c r="P169" s="59" t="s">
        <v>317</v>
      </c>
      <c r="AC169" s="72"/>
      <c r="AD169" s="72"/>
      <c r="AH169" s="58" t="s">
        <v>973</v>
      </c>
      <c r="AI169" s="76" t="s">
        <v>292</v>
      </c>
      <c r="AJ169" s="59">
        <v>1</v>
      </c>
      <c r="AK169" s="74">
        <v>44460</v>
      </c>
      <c r="AN169" s="75">
        <v>157</v>
      </c>
      <c r="AO169" s="75">
        <v>157</v>
      </c>
      <c r="AR169" s="68" t="s">
        <v>293</v>
      </c>
      <c r="AT169" s="68"/>
      <c r="BK169" s="68" t="s">
        <v>295</v>
      </c>
      <c r="BL169" s="69">
        <v>44511</v>
      </c>
      <c r="BM169" s="69">
        <v>44469</v>
      </c>
    </row>
    <row r="170" spans="1:65" s="67" customFormat="1" ht="28.8" x14ac:dyDescent="0.3">
      <c r="A170" s="68">
        <v>2021</v>
      </c>
      <c r="B170" s="69">
        <v>44378</v>
      </c>
      <c r="C170" s="69">
        <v>44469</v>
      </c>
      <c r="D170" s="68" t="s">
        <v>149</v>
      </c>
      <c r="E170" s="68" t="s">
        <v>153</v>
      </c>
      <c r="F170" s="70"/>
      <c r="G170" s="70"/>
      <c r="H170" s="71" t="s">
        <v>1249</v>
      </c>
      <c r="J170" s="58" t="s">
        <v>830</v>
      </c>
      <c r="K170" s="59">
        <v>410</v>
      </c>
      <c r="O170" s="58" t="s">
        <v>736</v>
      </c>
      <c r="P170" s="59" t="s">
        <v>317</v>
      </c>
      <c r="AC170" s="72"/>
      <c r="AD170" s="72"/>
      <c r="AH170" s="58" t="s">
        <v>973</v>
      </c>
      <c r="AI170" s="76" t="s">
        <v>292</v>
      </c>
      <c r="AJ170" s="59">
        <v>1</v>
      </c>
      <c r="AK170" s="74">
        <v>44460</v>
      </c>
      <c r="AN170" s="75">
        <v>73.56</v>
      </c>
      <c r="AO170" s="75">
        <v>73.56</v>
      </c>
      <c r="AR170" s="68" t="s">
        <v>293</v>
      </c>
      <c r="AT170" s="68"/>
      <c r="BK170" s="68" t="s">
        <v>295</v>
      </c>
      <c r="BL170" s="69">
        <v>44511</v>
      </c>
      <c r="BM170" s="69">
        <v>44469</v>
      </c>
    </row>
    <row r="171" spans="1:65" s="67" customFormat="1" ht="28.8" x14ac:dyDescent="0.3">
      <c r="A171" s="68">
        <v>2021</v>
      </c>
      <c r="B171" s="69">
        <v>44378</v>
      </c>
      <c r="C171" s="69">
        <v>44469</v>
      </c>
      <c r="D171" s="68" t="s">
        <v>149</v>
      </c>
      <c r="E171" s="68" t="s">
        <v>153</v>
      </c>
      <c r="F171" s="70"/>
      <c r="G171" s="70"/>
      <c r="H171" s="71" t="s">
        <v>1249</v>
      </c>
      <c r="J171" s="58" t="s">
        <v>830</v>
      </c>
      <c r="K171" s="59">
        <v>411</v>
      </c>
      <c r="O171" s="58" t="s">
        <v>736</v>
      </c>
      <c r="P171" s="59" t="s">
        <v>317</v>
      </c>
      <c r="AC171" s="72"/>
      <c r="AD171" s="72"/>
      <c r="AH171" s="58" t="s">
        <v>973</v>
      </c>
      <c r="AI171" s="76" t="s">
        <v>292</v>
      </c>
      <c r="AJ171" s="59">
        <v>1</v>
      </c>
      <c r="AK171" s="74">
        <v>44460</v>
      </c>
      <c r="AN171" s="75">
        <v>1118.96</v>
      </c>
      <c r="AO171" s="75">
        <v>1154.49</v>
      </c>
      <c r="AR171" s="68" t="s">
        <v>293</v>
      </c>
      <c r="AT171" s="68"/>
      <c r="BK171" s="68" t="s">
        <v>295</v>
      </c>
      <c r="BL171" s="69">
        <v>44511</v>
      </c>
      <c r="BM171" s="69">
        <v>44469</v>
      </c>
    </row>
    <row r="172" spans="1:65" s="67" customFormat="1" ht="28.8" x14ac:dyDescent="0.3">
      <c r="A172" s="68">
        <v>2021</v>
      </c>
      <c r="B172" s="69">
        <v>44378</v>
      </c>
      <c r="C172" s="69">
        <v>44469</v>
      </c>
      <c r="D172" s="68" t="s">
        <v>149</v>
      </c>
      <c r="E172" s="68" t="s">
        <v>153</v>
      </c>
      <c r="F172" s="70"/>
      <c r="G172" s="70"/>
      <c r="H172" s="71" t="s">
        <v>1249</v>
      </c>
      <c r="J172" s="58" t="s">
        <v>1148</v>
      </c>
      <c r="K172" s="59">
        <v>412</v>
      </c>
      <c r="L172" s="67" t="s">
        <v>1045</v>
      </c>
      <c r="M172" s="67" t="s">
        <v>657</v>
      </c>
      <c r="N172" s="67" t="s">
        <v>658</v>
      </c>
      <c r="O172" s="58"/>
      <c r="P172" s="59" t="s">
        <v>314</v>
      </c>
      <c r="AC172" s="72"/>
      <c r="AD172" s="72"/>
      <c r="AH172" s="58" t="s">
        <v>902</v>
      </c>
      <c r="AI172" s="76" t="s">
        <v>292</v>
      </c>
      <c r="AJ172" s="59">
        <v>175</v>
      </c>
      <c r="AK172" s="74">
        <v>44466</v>
      </c>
      <c r="AN172" s="75">
        <v>216.81</v>
      </c>
      <c r="AO172" s="75">
        <v>251.5</v>
      </c>
      <c r="AR172" s="68" t="s">
        <v>293</v>
      </c>
      <c r="AT172" s="68"/>
      <c r="BK172" s="68" t="s">
        <v>295</v>
      </c>
      <c r="BL172" s="69">
        <v>44511</v>
      </c>
      <c r="BM172" s="69">
        <v>44469</v>
      </c>
    </row>
    <row r="173" spans="1:65" s="67" customFormat="1" ht="28.8" x14ac:dyDescent="0.3">
      <c r="A173" s="68">
        <v>2021</v>
      </c>
      <c r="B173" s="69">
        <v>44378</v>
      </c>
      <c r="C173" s="69">
        <v>44469</v>
      </c>
      <c r="D173" s="68" t="s">
        <v>149</v>
      </c>
      <c r="E173" s="68" t="s">
        <v>153</v>
      </c>
      <c r="F173" s="70"/>
      <c r="G173" s="70"/>
      <c r="H173" s="71" t="s">
        <v>1249</v>
      </c>
      <c r="J173" s="58" t="s">
        <v>1148</v>
      </c>
      <c r="K173" s="59">
        <v>413</v>
      </c>
      <c r="O173" s="58" t="s">
        <v>1081</v>
      </c>
      <c r="P173" s="59" t="s">
        <v>515</v>
      </c>
      <c r="AC173" s="72"/>
      <c r="AD173" s="72"/>
      <c r="AH173" s="58" t="s">
        <v>902</v>
      </c>
      <c r="AI173" s="76" t="s">
        <v>292</v>
      </c>
      <c r="AJ173" s="59">
        <v>177</v>
      </c>
      <c r="AK173" s="74">
        <v>44436</v>
      </c>
      <c r="AN173" s="75">
        <v>193.1</v>
      </c>
      <c r="AO173" s="75">
        <v>224</v>
      </c>
      <c r="AR173" s="68" t="s">
        <v>293</v>
      </c>
      <c r="AT173" s="68"/>
      <c r="BK173" s="68" t="s">
        <v>295</v>
      </c>
      <c r="BL173" s="69">
        <v>44511</v>
      </c>
      <c r="BM173" s="69">
        <v>44469</v>
      </c>
    </row>
    <row r="174" spans="1:65" s="67" customFormat="1" ht="28.8" x14ac:dyDescent="0.3">
      <c r="A174" s="68">
        <v>2021</v>
      </c>
      <c r="B174" s="69">
        <v>44378</v>
      </c>
      <c r="C174" s="69">
        <v>44469</v>
      </c>
      <c r="D174" s="68" t="s">
        <v>149</v>
      </c>
      <c r="E174" s="68" t="s">
        <v>153</v>
      </c>
      <c r="F174" s="70"/>
      <c r="G174" s="70"/>
      <c r="H174" s="71" t="s">
        <v>1249</v>
      </c>
      <c r="J174" s="58" t="s">
        <v>1149</v>
      </c>
      <c r="K174" s="59">
        <v>414</v>
      </c>
      <c r="L174" s="67" t="s">
        <v>1118</v>
      </c>
      <c r="N174" s="67" t="s">
        <v>352</v>
      </c>
      <c r="O174" s="58"/>
      <c r="P174" s="59" t="s">
        <v>353</v>
      </c>
      <c r="AC174" s="72"/>
      <c r="AD174" s="72"/>
      <c r="AH174" s="58" t="s">
        <v>854</v>
      </c>
      <c r="AI174" s="76" t="s">
        <v>292</v>
      </c>
      <c r="AJ174" s="59">
        <v>181</v>
      </c>
      <c r="AK174" s="74">
        <v>44436</v>
      </c>
      <c r="AN174" s="75">
        <v>227.95</v>
      </c>
      <c r="AO174" s="75">
        <v>264.42</v>
      </c>
      <c r="AR174" s="68" t="s">
        <v>293</v>
      </c>
      <c r="AT174" s="68"/>
      <c r="BK174" s="68" t="s">
        <v>295</v>
      </c>
      <c r="BL174" s="69">
        <v>44511</v>
      </c>
      <c r="BM174" s="69">
        <v>44469</v>
      </c>
    </row>
    <row r="175" spans="1:65" s="67" customFormat="1" ht="28.8" x14ac:dyDescent="0.3">
      <c r="A175" s="68">
        <v>2021</v>
      </c>
      <c r="B175" s="69">
        <v>44378</v>
      </c>
      <c r="C175" s="69">
        <v>44469</v>
      </c>
      <c r="D175" s="68" t="s">
        <v>149</v>
      </c>
      <c r="E175" s="68" t="s">
        <v>153</v>
      </c>
      <c r="F175" s="70"/>
      <c r="G175" s="70"/>
      <c r="H175" s="71" t="s">
        <v>1249</v>
      </c>
      <c r="J175" s="58" t="s">
        <v>813</v>
      </c>
      <c r="K175" s="59">
        <v>415</v>
      </c>
      <c r="L175" s="67" t="s">
        <v>1104</v>
      </c>
      <c r="M175" s="67" t="s">
        <v>1111</v>
      </c>
      <c r="N175" s="67" t="s">
        <v>322</v>
      </c>
      <c r="O175" s="58"/>
      <c r="P175" s="59" t="s">
        <v>1092</v>
      </c>
      <c r="AC175" s="72"/>
      <c r="AD175" s="72"/>
      <c r="AH175" s="58" t="s">
        <v>902</v>
      </c>
      <c r="AI175" s="76" t="s">
        <v>292</v>
      </c>
      <c r="AJ175" s="59">
        <v>178</v>
      </c>
      <c r="AK175" s="74">
        <v>44468</v>
      </c>
      <c r="AN175" s="75">
        <v>448.28</v>
      </c>
      <c r="AO175" s="75">
        <v>520</v>
      </c>
      <c r="AR175" s="68" t="s">
        <v>293</v>
      </c>
      <c r="AT175" s="68"/>
      <c r="BK175" s="68" t="s">
        <v>295</v>
      </c>
      <c r="BL175" s="69">
        <v>44511</v>
      </c>
      <c r="BM175" s="69">
        <v>44469</v>
      </c>
    </row>
    <row r="176" spans="1:65" s="67" customFormat="1" ht="28.8" x14ac:dyDescent="0.3">
      <c r="A176" s="68">
        <v>2021</v>
      </c>
      <c r="B176" s="69">
        <v>44378</v>
      </c>
      <c r="C176" s="69">
        <v>44469</v>
      </c>
      <c r="D176" s="68" t="s">
        <v>149</v>
      </c>
      <c r="E176" s="68" t="s">
        <v>153</v>
      </c>
      <c r="F176" s="70"/>
      <c r="G176" s="70"/>
      <c r="H176" s="71" t="s">
        <v>1249</v>
      </c>
      <c r="J176" s="58" t="s">
        <v>1150</v>
      </c>
      <c r="K176" s="59">
        <v>416</v>
      </c>
      <c r="L176" s="67" t="s">
        <v>773</v>
      </c>
      <c r="M176" s="67" t="s">
        <v>774</v>
      </c>
      <c r="N176" s="67" t="s">
        <v>775</v>
      </c>
      <c r="O176" s="58"/>
      <c r="P176" s="59" t="s">
        <v>716</v>
      </c>
      <c r="AC176" s="72"/>
      <c r="AD176" s="72"/>
      <c r="AH176" s="58" t="s">
        <v>906</v>
      </c>
      <c r="AI176" s="76" t="s">
        <v>292</v>
      </c>
      <c r="AJ176" s="59">
        <v>185</v>
      </c>
      <c r="AK176" s="74">
        <v>44469</v>
      </c>
      <c r="AN176" s="75">
        <v>796.3</v>
      </c>
      <c r="AO176" s="75">
        <v>860</v>
      </c>
      <c r="AR176" s="68" t="s">
        <v>293</v>
      </c>
      <c r="AT176" s="68"/>
      <c r="BK176" s="68" t="s">
        <v>295</v>
      </c>
      <c r="BL176" s="69">
        <v>44511</v>
      </c>
      <c r="BM176" s="69">
        <v>44469</v>
      </c>
    </row>
    <row r="177" spans="1:65" s="67" customFormat="1" ht="28.8" x14ac:dyDescent="0.3">
      <c r="A177" s="68">
        <v>2021</v>
      </c>
      <c r="B177" s="69">
        <v>44378</v>
      </c>
      <c r="C177" s="69">
        <v>44469</v>
      </c>
      <c r="D177" s="68" t="s">
        <v>149</v>
      </c>
      <c r="E177" s="68" t="s">
        <v>153</v>
      </c>
      <c r="F177" s="70"/>
      <c r="G177" s="70"/>
      <c r="H177" s="71" t="s">
        <v>1249</v>
      </c>
      <c r="J177" s="58" t="s">
        <v>1151</v>
      </c>
      <c r="K177" s="59">
        <v>417</v>
      </c>
      <c r="L177" s="67" t="s">
        <v>311</v>
      </c>
      <c r="M177" s="67" t="s">
        <v>1112</v>
      </c>
      <c r="N177" s="67" t="s">
        <v>1115</v>
      </c>
      <c r="O177" s="58"/>
      <c r="P177" s="59" t="s">
        <v>314</v>
      </c>
      <c r="AC177" s="72"/>
      <c r="AD177" s="72"/>
      <c r="AH177" s="58" t="s">
        <v>906</v>
      </c>
      <c r="AI177" s="76" t="s">
        <v>292</v>
      </c>
      <c r="AJ177" s="59">
        <v>186</v>
      </c>
      <c r="AK177" s="74">
        <v>44469</v>
      </c>
      <c r="AN177" s="75">
        <v>39.909999999999997</v>
      </c>
      <c r="AO177" s="75">
        <v>46.3</v>
      </c>
      <c r="AR177" s="68" t="s">
        <v>293</v>
      </c>
      <c r="AT177" s="68"/>
      <c r="BK177" s="68" t="s">
        <v>295</v>
      </c>
      <c r="BL177" s="69">
        <v>44511</v>
      </c>
      <c r="BM177" s="69">
        <v>44469</v>
      </c>
    </row>
    <row r="178" spans="1:65" s="67" customFormat="1" ht="28.8" x14ac:dyDescent="0.3">
      <c r="A178" s="68">
        <v>2021</v>
      </c>
      <c r="B178" s="69">
        <v>44378</v>
      </c>
      <c r="C178" s="69">
        <v>44469</v>
      </c>
      <c r="D178" s="68" t="s">
        <v>149</v>
      </c>
      <c r="E178" s="68" t="s">
        <v>153</v>
      </c>
      <c r="F178" s="70"/>
      <c r="G178" s="70"/>
      <c r="H178" s="71" t="s">
        <v>1249</v>
      </c>
      <c r="J178" s="58" t="s">
        <v>1152</v>
      </c>
      <c r="K178" s="59">
        <v>418</v>
      </c>
      <c r="O178" s="58" t="s">
        <v>618</v>
      </c>
      <c r="P178" s="59" t="s">
        <v>413</v>
      </c>
      <c r="AC178" s="72"/>
      <c r="AD178" s="72"/>
      <c r="AH178" s="58" t="s">
        <v>902</v>
      </c>
      <c r="AI178" s="76" t="s">
        <v>292</v>
      </c>
      <c r="AJ178" s="59">
        <v>181</v>
      </c>
      <c r="AK178" s="74">
        <v>44469</v>
      </c>
      <c r="AN178" s="75">
        <v>61.64</v>
      </c>
      <c r="AO178" s="75">
        <v>71.5</v>
      </c>
      <c r="AR178" s="68" t="s">
        <v>293</v>
      </c>
      <c r="AT178" s="68"/>
      <c r="BK178" s="68" t="s">
        <v>295</v>
      </c>
      <c r="BL178" s="69">
        <v>44511</v>
      </c>
      <c r="BM178" s="69">
        <v>44469</v>
      </c>
    </row>
    <row r="179" spans="1:65" s="67" customFormat="1" ht="28.8" x14ac:dyDescent="0.3">
      <c r="A179" s="68">
        <v>2021</v>
      </c>
      <c r="B179" s="69">
        <v>44378</v>
      </c>
      <c r="C179" s="69">
        <v>44469</v>
      </c>
      <c r="D179" s="68" t="s">
        <v>149</v>
      </c>
      <c r="E179" s="68" t="s">
        <v>155</v>
      </c>
      <c r="F179" s="70"/>
      <c r="G179" s="70"/>
      <c r="H179" s="71" t="s">
        <v>1249</v>
      </c>
      <c r="J179" s="58" t="s">
        <v>1153</v>
      </c>
      <c r="K179" s="59">
        <v>419</v>
      </c>
      <c r="L179" s="67" t="s">
        <v>1108</v>
      </c>
      <c r="M179" s="67" t="s">
        <v>1113</v>
      </c>
      <c r="N179" s="67" t="s">
        <v>1066</v>
      </c>
      <c r="O179" s="58"/>
      <c r="P179" s="59" t="s">
        <v>1093</v>
      </c>
      <c r="AC179" s="72"/>
      <c r="AD179" s="72"/>
      <c r="AH179" s="58" t="s">
        <v>902</v>
      </c>
      <c r="AI179" s="76" t="s">
        <v>292</v>
      </c>
      <c r="AJ179" s="59" t="s">
        <v>983</v>
      </c>
      <c r="AK179" s="74">
        <v>44442</v>
      </c>
      <c r="AN179" s="75">
        <v>72000</v>
      </c>
      <c r="AO179" s="75">
        <v>83520</v>
      </c>
      <c r="AR179" s="68" t="s">
        <v>293</v>
      </c>
      <c r="AT179" s="68"/>
      <c r="BK179" s="68" t="s">
        <v>295</v>
      </c>
      <c r="BL179" s="69">
        <v>44511</v>
      </c>
      <c r="BM179" s="69">
        <v>44469</v>
      </c>
    </row>
    <row r="180" spans="1:65" s="67" customFormat="1" ht="28.8" x14ac:dyDescent="0.3">
      <c r="A180" s="68">
        <v>2021</v>
      </c>
      <c r="B180" s="69">
        <v>44378</v>
      </c>
      <c r="C180" s="69">
        <v>44469</v>
      </c>
      <c r="D180" s="68" t="s">
        <v>149</v>
      </c>
      <c r="E180" s="68" t="s">
        <v>155</v>
      </c>
      <c r="F180" s="70"/>
      <c r="G180" s="70"/>
      <c r="H180" s="71" t="s">
        <v>1249</v>
      </c>
      <c r="J180" s="58" t="s">
        <v>1154</v>
      </c>
      <c r="K180" s="59">
        <v>420</v>
      </c>
      <c r="O180" s="58" t="s">
        <v>729</v>
      </c>
      <c r="P180" s="59" t="s">
        <v>356</v>
      </c>
      <c r="AC180" s="72"/>
      <c r="AD180" s="72"/>
      <c r="AH180" s="58" t="s">
        <v>902</v>
      </c>
      <c r="AI180" s="76" t="s">
        <v>292</v>
      </c>
      <c r="AJ180" s="59">
        <v>168</v>
      </c>
      <c r="AK180" s="74">
        <v>44452</v>
      </c>
      <c r="AN180" s="75">
        <v>54621.88</v>
      </c>
      <c r="AO180" s="75">
        <v>63362</v>
      </c>
      <c r="AR180" s="68" t="s">
        <v>293</v>
      </c>
      <c r="AT180" s="68"/>
      <c r="BK180" s="68" t="s">
        <v>295</v>
      </c>
      <c r="BL180" s="69">
        <v>44511</v>
      </c>
      <c r="BM180" s="69">
        <v>44469</v>
      </c>
    </row>
    <row r="181" spans="1:65" s="67" customFormat="1" ht="28.8" x14ac:dyDescent="0.3">
      <c r="A181" s="68">
        <v>2021</v>
      </c>
      <c r="B181" s="69">
        <v>44378</v>
      </c>
      <c r="C181" s="69">
        <v>44469</v>
      </c>
      <c r="D181" s="68" t="s">
        <v>149</v>
      </c>
      <c r="E181" s="68" t="s">
        <v>155</v>
      </c>
      <c r="F181" s="70"/>
      <c r="G181" s="70"/>
      <c r="H181" s="71" t="s">
        <v>1249</v>
      </c>
      <c r="J181" s="58" t="s">
        <v>1155</v>
      </c>
      <c r="K181" s="59">
        <v>421</v>
      </c>
      <c r="O181" s="58" t="s">
        <v>744</v>
      </c>
      <c r="P181" s="59" t="s">
        <v>714</v>
      </c>
      <c r="AC181" s="72"/>
      <c r="AD181" s="72"/>
      <c r="AH181" s="58" t="s">
        <v>854</v>
      </c>
      <c r="AI181" s="76" t="s">
        <v>292</v>
      </c>
      <c r="AJ181" s="59">
        <v>166</v>
      </c>
      <c r="AK181" s="74">
        <v>44454</v>
      </c>
      <c r="AN181" s="75">
        <v>15000</v>
      </c>
      <c r="AO181" s="75">
        <v>17400</v>
      </c>
      <c r="AR181" s="68" t="s">
        <v>293</v>
      </c>
      <c r="AT181" s="68"/>
      <c r="BK181" s="68" t="s">
        <v>295</v>
      </c>
      <c r="BL181" s="69">
        <v>44511</v>
      </c>
      <c r="BM181" s="69">
        <v>44469</v>
      </c>
    </row>
    <row r="182" spans="1:65" s="67" customFormat="1" ht="28.8" x14ac:dyDescent="0.3">
      <c r="A182" s="68">
        <v>2021</v>
      </c>
      <c r="B182" s="69">
        <v>44378</v>
      </c>
      <c r="C182" s="69">
        <v>44469</v>
      </c>
      <c r="D182" s="68" t="s">
        <v>149</v>
      </c>
      <c r="E182" s="68" t="s">
        <v>155</v>
      </c>
      <c r="F182" s="70"/>
      <c r="G182" s="70"/>
      <c r="H182" s="71" t="s">
        <v>1249</v>
      </c>
      <c r="J182" s="58" t="s">
        <v>1156</v>
      </c>
      <c r="K182" s="59">
        <v>422</v>
      </c>
      <c r="L182" s="67" t="s">
        <v>1063</v>
      </c>
      <c r="M182" s="67" t="s">
        <v>1061</v>
      </c>
      <c r="N182" s="67" t="s">
        <v>646</v>
      </c>
      <c r="O182" s="58"/>
      <c r="P182" s="59" t="s">
        <v>1037</v>
      </c>
      <c r="AC182" s="72"/>
      <c r="AD182" s="72"/>
      <c r="AH182" s="58" t="s">
        <v>854</v>
      </c>
      <c r="AI182" s="76" t="s">
        <v>292</v>
      </c>
      <c r="AJ182" s="59">
        <v>167</v>
      </c>
      <c r="AK182" s="74">
        <v>44445</v>
      </c>
      <c r="AN182" s="75">
        <v>6293.71</v>
      </c>
      <c r="AO182" s="75">
        <v>7300.7</v>
      </c>
      <c r="AR182" s="68" t="s">
        <v>293</v>
      </c>
      <c r="AT182" s="68"/>
      <c r="BK182" s="68" t="s">
        <v>295</v>
      </c>
      <c r="BL182" s="69">
        <v>44511</v>
      </c>
      <c r="BM182" s="69">
        <v>44469</v>
      </c>
    </row>
    <row r="183" spans="1:65" s="67" customFormat="1" ht="28.8" x14ac:dyDescent="0.3">
      <c r="A183" s="68">
        <v>2021</v>
      </c>
      <c r="B183" s="69">
        <v>44378</v>
      </c>
      <c r="C183" s="69">
        <v>44469</v>
      </c>
      <c r="D183" s="68" t="s">
        <v>149</v>
      </c>
      <c r="E183" s="68" t="s">
        <v>155</v>
      </c>
      <c r="F183" s="70"/>
      <c r="G183" s="70"/>
      <c r="H183" s="71" t="s">
        <v>1249</v>
      </c>
      <c r="J183" s="58" t="s">
        <v>1157</v>
      </c>
      <c r="K183" s="59">
        <v>423</v>
      </c>
      <c r="L183" s="67" t="s">
        <v>797</v>
      </c>
      <c r="M183" s="67" t="s">
        <v>770</v>
      </c>
      <c r="N183" s="67" t="s">
        <v>798</v>
      </c>
      <c r="O183" s="58"/>
      <c r="P183" s="59" t="s">
        <v>709</v>
      </c>
      <c r="AC183" s="72"/>
      <c r="AD183" s="72"/>
      <c r="AH183" s="58" t="s">
        <v>854</v>
      </c>
      <c r="AI183" s="76" t="s">
        <v>292</v>
      </c>
      <c r="AJ183" s="59">
        <v>170</v>
      </c>
      <c r="AK183" s="74">
        <v>44447</v>
      </c>
      <c r="AN183" s="75">
        <v>5559.43</v>
      </c>
      <c r="AO183" s="75">
        <v>6448.94</v>
      </c>
      <c r="AR183" s="68" t="s">
        <v>293</v>
      </c>
      <c r="AT183" s="68"/>
      <c r="BK183" s="68" t="s">
        <v>295</v>
      </c>
      <c r="BL183" s="69">
        <v>44511</v>
      </c>
      <c r="BM183" s="69">
        <v>44469</v>
      </c>
    </row>
    <row r="184" spans="1:65" s="67" customFormat="1" ht="28.8" x14ac:dyDescent="0.3">
      <c r="A184" s="68">
        <v>2021</v>
      </c>
      <c r="B184" s="69">
        <v>44378</v>
      </c>
      <c r="C184" s="69">
        <v>44469</v>
      </c>
      <c r="D184" s="68" t="s">
        <v>149</v>
      </c>
      <c r="E184" s="68" t="s">
        <v>153</v>
      </c>
      <c r="F184" s="70"/>
      <c r="G184" s="70"/>
      <c r="H184" s="71" t="s">
        <v>1249</v>
      </c>
      <c r="J184" s="58" t="s">
        <v>1158</v>
      </c>
      <c r="K184" s="59">
        <v>424</v>
      </c>
      <c r="L184" s="67" t="s">
        <v>1119</v>
      </c>
      <c r="M184" s="67" t="s">
        <v>498</v>
      </c>
      <c r="N184" s="67" t="s">
        <v>1122</v>
      </c>
      <c r="O184" s="58"/>
      <c r="P184" s="59" t="s">
        <v>1094</v>
      </c>
      <c r="AC184" s="72"/>
      <c r="AD184" s="72"/>
      <c r="AH184" s="58" t="s">
        <v>902</v>
      </c>
      <c r="AI184" s="76" t="s">
        <v>292</v>
      </c>
      <c r="AJ184" s="59">
        <v>170</v>
      </c>
      <c r="AK184" s="74">
        <v>44459</v>
      </c>
      <c r="AN184" s="75">
        <v>13324.29</v>
      </c>
      <c r="AO184" s="75">
        <v>15456.18</v>
      </c>
      <c r="AR184" s="68" t="s">
        <v>293</v>
      </c>
      <c r="AT184" s="68"/>
      <c r="BK184" s="68" t="s">
        <v>295</v>
      </c>
      <c r="BL184" s="69">
        <v>44511</v>
      </c>
      <c r="BM184" s="69">
        <v>44469</v>
      </c>
    </row>
    <row r="185" spans="1:65" s="67" customFormat="1" ht="28.8" x14ac:dyDescent="0.3">
      <c r="A185" s="68">
        <v>2021</v>
      </c>
      <c r="B185" s="69">
        <v>44378</v>
      </c>
      <c r="C185" s="69">
        <v>44469</v>
      </c>
      <c r="D185" s="68" t="s">
        <v>149</v>
      </c>
      <c r="E185" s="68" t="s">
        <v>153</v>
      </c>
      <c r="F185" s="70"/>
      <c r="G185" s="70"/>
      <c r="H185" s="71" t="s">
        <v>1249</v>
      </c>
      <c r="J185" s="58" t="s">
        <v>1159</v>
      </c>
      <c r="K185" s="59">
        <v>425</v>
      </c>
      <c r="L185" s="67" t="s">
        <v>511</v>
      </c>
      <c r="M185" s="67" t="s">
        <v>367</v>
      </c>
      <c r="N185" s="67" t="s">
        <v>793</v>
      </c>
      <c r="O185" s="58"/>
      <c r="P185" s="59" t="s">
        <v>512</v>
      </c>
      <c r="AC185" s="72"/>
      <c r="AD185" s="72"/>
      <c r="AH185" s="58" t="s">
        <v>902</v>
      </c>
      <c r="AI185" s="76" t="s">
        <v>292</v>
      </c>
      <c r="AJ185" s="59">
        <v>172</v>
      </c>
      <c r="AK185" s="74">
        <v>44462</v>
      </c>
      <c r="AN185" s="75">
        <v>6500</v>
      </c>
      <c r="AO185" s="75">
        <v>7540</v>
      </c>
      <c r="AR185" s="68" t="s">
        <v>293</v>
      </c>
      <c r="AT185" s="68"/>
      <c r="BK185" s="68" t="s">
        <v>295</v>
      </c>
      <c r="BL185" s="69">
        <v>44511</v>
      </c>
      <c r="BM185" s="69">
        <v>44469</v>
      </c>
    </row>
    <row r="186" spans="1:65" s="67" customFormat="1" ht="28.8" x14ac:dyDescent="0.3">
      <c r="A186" s="68">
        <v>2021</v>
      </c>
      <c r="B186" s="69">
        <v>44378</v>
      </c>
      <c r="C186" s="69">
        <v>44469</v>
      </c>
      <c r="D186" s="68" t="s">
        <v>149</v>
      </c>
      <c r="E186" s="68" t="s">
        <v>153</v>
      </c>
      <c r="F186" s="70"/>
      <c r="G186" s="70"/>
      <c r="H186" s="71" t="s">
        <v>1249</v>
      </c>
      <c r="J186" s="58" t="s">
        <v>1160</v>
      </c>
      <c r="K186" s="59">
        <v>426</v>
      </c>
      <c r="L186" s="67" t="s">
        <v>511</v>
      </c>
      <c r="M186" s="67" t="s">
        <v>367</v>
      </c>
      <c r="N186" s="67" t="s">
        <v>793</v>
      </c>
      <c r="O186" s="58"/>
      <c r="P186" s="59" t="s">
        <v>512</v>
      </c>
      <c r="AC186" s="72"/>
      <c r="AD186" s="72"/>
      <c r="AH186" s="58" t="s">
        <v>902</v>
      </c>
      <c r="AI186" s="76" t="s">
        <v>292</v>
      </c>
      <c r="AJ186" s="59">
        <v>172</v>
      </c>
      <c r="AK186" s="74">
        <v>44462</v>
      </c>
      <c r="AN186" s="75">
        <v>3495</v>
      </c>
      <c r="AO186" s="75">
        <v>4054.2</v>
      </c>
      <c r="AR186" s="68" t="s">
        <v>293</v>
      </c>
      <c r="AT186" s="68"/>
      <c r="BK186" s="68" t="s">
        <v>295</v>
      </c>
      <c r="BL186" s="69">
        <v>44511</v>
      </c>
      <c r="BM186" s="69">
        <v>44469</v>
      </c>
    </row>
    <row r="187" spans="1:65" s="67" customFormat="1" ht="28.8" x14ac:dyDescent="0.3">
      <c r="A187" s="68">
        <v>2021</v>
      </c>
      <c r="B187" s="69">
        <v>44378</v>
      </c>
      <c r="C187" s="69">
        <v>44469</v>
      </c>
      <c r="D187" s="68" t="s">
        <v>149</v>
      </c>
      <c r="E187" s="68" t="s">
        <v>153</v>
      </c>
      <c r="F187" s="70"/>
      <c r="G187" s="70"/>
      <c r="H187" s="71" t="s">
        <v>1249</v>
      </c>
      <c r="J187" s="58" t="s">
        <v>1161</v>
      </c>
      <c r="K187" s="59">
        <v>427</v>
      </c>
      <c r="L187" s="67" t="s">
        <v>511</v>
      </c>
      <c r="M187" s="67" t="s">
        <v>367</v>
      </c>
      <c r="N187" s="67" t="s">
        <v>793</v>
      </c>
      <c r="O187" s="58"/>
      <c r="P187" s="59" t="s">
        <v>512</v>
      </c>
      <c r="AC187" s="72"/>
      <c r="AD187" s="72"/>
      <c r="AH187" s="58" t="s">
        <v>902</v>
      </c>
      <c r="AI187" s="76" t="s">
        <v>292</v>
      </c>
      <c r="AJ187" s="59">
        <v>172</v>
      </c>
      <c r="AK187" s="74">
        <v>44462</v>
      </c>
      <c r="AN187" s="75">
        <v>3059.48</v>
      </c>
      <c r="AO187" s="75">
        <v>3549</v>
      </c>
      <c r="AR187" s="68" t="s">
        <v>293</v>
      </c>
      <c r="AT187" s="68"/>
      <c r="BK187" s="68" t="s">
        <v>295</v>
      </c>
      <c r="BL187" s="69">
        <v>44511</v>
      </c>
      <c r="BM187" s="69">
        <v>44469</v>
      </c>
    </row>
    <row r="188" spans="1:65" s="67" customFormat="1" ht="28.8" x14ac:dyDescent="0.3">
      <c r="A188" s="68">
        <v>2021</v>
      </c>
      <c r="B188" s="69">
        <v>44378</v>
      </c>
      <c r="C188" s="69">
        <v>44469</v>
      </c>
      <c r="D188" s="68" t="s">
        <v>149</v>
      </c>
      <c r="E188" s="68" t="s">
        <v>155</v>
      </c>
      <c r="F188" s="70"/>
      <c r="G188" s="70"/>
      <c r="H188" s="71" t="s">
        <v>1249</v>
      </c>
      <c r="J188" s="58" t="s">
        <v>1162</v>
      </c>
      <c r="K188" s="59">
        <v>428</v>
      </c>
      <c r="L188" s="67" t="s">
        <v>1120</v>
      </c>
      <c r="M188" s="67" t="s">
        <v>1121</v>
      </c>
      <c r="N188" s="67" t="s">
        <v>1123</v>
      </c>
      <c r="O188" s="58"/>
      <c r="P188" s="59" t="s">
        <v>1095</v>
      </c>
      <c r="AC188" s="72"/>
      <c r="AD188" s="72"/>
      <c r="AH188" s="58" t="s">
        <v>902</v>
      </c>
      <c r="AI188" s="76" t="s">
        <v>292</v>
      </c>
      <c r="AJ188" s="59">
        <v>171</v>
      </c>
      <c r="AK188" s="74">
        <v>44459</v>
      </c>
      <c r="AN188" s="75">
        <v>7700</v>
      </c>
      <c r="AO188" s="75">
        <v>8932</v>
      </c>
      <c r="AR188" s="68" t="s">
        <v>293</v>
      </c>
      <c r="AT188" s="68"/>
      <c r="BK188" s="68" t="s">
        <v>295</v>
      </c>
      <c r="BL188" s="69">
        <v>44511</v>
      </c>
      <c r="BM188" s="69">
        <v>44469</v>
      </c>
    </row>
    <row r="189" spans="1:65" s="67" customFormat="1" ht="28.8" x14ac:dyDescent="0.3">
      <c r="A189" s="68">
        <v>2021</v>
      </c>
      <c r="B189" s="69">
        <v>44378</v>
      </c>
      <c r="C189" s="69">
        <v>44469</v>
      </c>
      <c r="D189" s="68" t="s">
        <v>149</v>
      </c>
      <c r="E189" s="68" t="s">
        <v>153</v>
      </c>
      <c r="F189" s="70"/>
      <c r="G189" s="70"/>
      <c r="H189" s="71" t="s">
        <v>1249</v>
      </c>
      <c r="J189" s="58" t="s">
        <v>1163</v>
      </c>
      <c r="K189" s="59">
        <v>429</v>
      </c>
      <c r="O189" s="58" t="s">
        <v>736</v>
      </c>
      <c r="P189" s="59" t="s">
        <v>317</v>
      </c>
      <c r="AC189" s="72"/>
      <c r="AD189" s="72"/>
      <c r="AH189" s="58" t="s">
        <v>854</v>
      </c>
      <c r="AI189" s="76" t="s">
        <v>292</v>
      </c>
      <c r="AJ189" s="59">
        <v>179</v>
      </c>
      <c r="AK189" s="74">
        <v>44460</v>
      </c>
      <c r="AN189" s="75">
        <v>4700.74</v>
      </c>
      <c r="AO189" s="75">
        <v>4911.5</v>
      </c>
      <c r="AR189" s="68" t="s">
        <v>293</v>
      </c>
      <c r="AT189" s="68"/>
      <c r="BK189" s="68" t="s">
        <v>295</v>
      </c>
      <c r="BL189" s="69">
        <v>44511</v>
      </c>
      <c r="BM189" s="69">
        <v>44469</v>
      </c>
    </row>
    <row r="190" spans="1:65" s="67" customFormat="1" ht="28.8" x14ac:dyDescent="0.3">
      <c r="A190" s="68">
        <v>2021</v>
      </c>
      <c r="B190" s="69">
        <v>44378</v>
      </c>
      <c r="C190" s="69">
        <v>44469</v>
      </c>
      <c r="D190" s="68" t="s">
        <v>149</v>
      </c>
      <c r="E190" s="68" t="s">
        <v>153</v>
      </c>
      <c r="F190" s="70"/>
      <c r="G190" s="70"/>
      <c r="H190" s="71" t="s">
        <v>1249</v>
      </c>
      <c r="J190" s="58" t="s">
        <v>1164</v>
      </c>
      <c r="K190" s="59">
        <v>430</v>
      </c>
      <c r="O190" s="58" t="s">
        <v>736</v>
      </c>
      <c r="P190" s="59" t="s">
        <v>317</v>
      </c>
      <c r="AC190" s="72"/>
      <c r="AD190" s="72"/>
      <c r="AH190" s="58" t="s">
        <v>854</v>
      </c>
      <c r="AI190" s="76" t="s">
        <v>292</v>
      </c>
      <c r="AJ190" s="59">
        <v>179</v>
      </c>
      <c r="AK190" s="74">
        <v>44460</v>
      </c>
      <c r="AN190" s="75">
        <v>853.45</v>
      </c>
      <c r="AO190" s="75">
        <v>990</v>
      </c>
      <c r="AR190" s="68" t="s">
        <v>293</v>
      </c>
      <c r="AT190" s="68"/>
      <c r="BK190" s="68" t="s">
        <v>295</v>
      </c>
      <c r="BL190" s="69">
        <v>44511</v>
      </c>
      <c r="BM190" s="69">
        <v>44469</v>
      </c>
    </row>
    <row r="191" spans="1:65" s="67" customFormat="1" ht="28.8" x14ac:dyDescent="0.3">
      <c r="A191" s="68">
        <v>2021</v>
      </c>
      <c r="B191" s="69">
        <v>44378</v>
      </c>
      <c r="C191" s="69">
        <v>44469</v>
      </c>
      <c r="D191" s="68" t="s">
        <v>149</v>
      </c>
      <c r="E191" s="68" t="s">
        <v>153</v>
      </c>
      <c r="F191" s="70"/>
      <c r="G191" s="70"/>
      <c r="H191" s="71" t="s">
        <v>1249</v>
      </c>
      <c r="J191" s="58" t="s">
        <v>813</v>
      </c>
      <c r="K191" s="59">
        <v>431</v>
      </c>
      <c r="O191" s="58" t="s">
        <v>736</v>
      </c>
      <c r="P191" s="59" t="s">
        <v>317</v>
      </c>
      <c r="AC191" s="72"/>
      <c r="AD191" s="72"/>
      <c r="AH191" s="58" t="s">
        <v>902</v>
      </c>
      <c r="AI191" s="76" t="s">
        <v>292</v>
      </c>
      <c r="AJ191" s="59">
        <v>173</v>
      </c>
      <c r="AK191" s="74">
        <v>44460</v>
      </c>
      <c r="AN191" s="75">
        <v>737.07</v>
      </c>
      <c r="AO191" s="75">
        <v>855</v>
      </c>
      <c r="AR191" s="68" t="s">
        <v>293</v>
      </c>
      <c r="AT191" s="68"/>
      <c r="BK191" s="68" t="s">
        <v>295</v>
      </c>
      <c r="BL191" s="69">
        <v>44511</v>
      </c>
      <c r="BM191" s="69">
        <v>44469</v>
      </c>
    </row>
    <row r="192" spans="1:65" s="67" customFormat="1" ht="28.8" x14ac:dyDescent="0.3">
      <c r="A192" s="68">
        <v>2021</v>
      </c>
      <c r="B192" s="69">
        <v>44378</v>
      </c>
      <c r="C192" s="69">
        <v>44469</v>
      </c>
      <c r="D192" s="68" t="s">
        <v>149</v>
      </c>
      <c r="E192" s="68" t="s">
        <v>153</v>
      </c>
      <c r="F192" s="70"/>
      <c r="G192" s="70"/>
      <c r="H192" s="71" t="s">
        <v>1249</v>
      </c>
      <c r="J192" s="58" t="s">
        <v>1165</v>
      </c>
      <c r="K192" s="59">
        <v>432</v>
      </c>
      <c r="O192" s="58" t="s">
        <v>736</v>
      </c>
      <c r="P192" s="59" t="s">
        <v>317</v>
      </c>
      <c r="AC192" s="72"/>
      <c r="AD192" s="72"/>
      <c r="AH192" s="58" t="s">
        <v>902</v>
      </c>
      <c r="AI192" s="76" t="s">
        <v>292</v>
      </c>
      <c r="AJ192" s="59">
        <v>173</v>
      </c>
      <c r="AK192" s="74">
        <v>44460</v>
      </c>
      <c r="AN192" s="75">
        <v>672.41</v>
      </c>
      <c r="AO192" s="75">
        <v>780</v>
      </c>
      <c r="AR192" s="68" t="s">
        <v>293</v>
      </c>
      <c r="AT192" s="68"/>
      <c r="BK192" s="68" t="s">
        <v>295</v>
      </c>
      <c r="BL192" s="69">
        <v>44511</v>
      </c>
      <c r="BM192" s="69">
        <v>44469</v>
      </c>
    </row>
    <row r="193" spans="1:65" s="67" customFormat="1" ht="28.8" x14ac:dyDescent="0.3">
      <c r="A193" s="68">
        <v>2021</v>
      </c>
      <c r="B193" s="69">
        <v>44378</v>
      </c>
      <c r="C193" s="69">
        <v>44469</v>
      </c>
      <c r="D193" s="68" t="s">
        <v>149</v>
      </c>
      <c r="E193" s="68" t="s">
        <v>153</v>
      </c>
      <c r="F193" s="70"/>
      <c r="G193" s="70"/>
      <c r="H193" s="71" t="s">
        <v>1249</v>
      </c>
      <c r="J193" s="58" t="s">
        <v>1166</v>
      </c>
      <c r="K193" s="59">
        <v>433</v>
      </c>
      <c r="L193" s="67" t="s">
        <v>807</v>
      </c>
      <c r="M193" s="67" t="s">
        <v>1055</v>
      </c>
      <c r="N193" s="67" t="s">
        <v>372</v>
      </c>
      <c r="O193" s="58"/>
      <c r="P193" s="59" t="s">
        <v>725</v>
      </c>
      <c r="AC193" s="72"/>
      <c r="AD193" s="72"/>
      <c r="AH193" s="58" t="s">
        <v>974</v>
      </c>
      <c r="AI193" s="76" t="s">
        <v>292</v>
      </c>
      <c r="AJ193" s="59">
        <v>21</v>
      </c>
      <c r="AK193" s="74">
        <v>44460</v>
      </c>
      <c r="AN193" s="75">
        <v>4137.9399999999996</v>
      </c>
      <c r="AO193" s="75">
        <v>4800.01</v>
      </c>
      <c r="AR193" s="68" t="s">
        <v>293</v>
      </c>
      <c r="AT193" s="68"/>
      <c r="BK193" s="68" t="s">
        <v>295</v>
      </c>
      <c r="BL193" s="69">
        <v>44511</v>
      </c>
      <c r="BM193" s="69">
        <v>44469</v>
      </c>
    </row>
    <row r="194" spans="1:65" s="67" customFormat="1" ht="28.8" x14ac:dyDescent="0.3">
      <c r="A194" s="68">
        <v>2021</v>
      </c>
      <c r="B194" s="69">
        <v>44378</v>
      </c>
      <c r="C194" s="69">
        <v>44469</v>
      </c>
      <c r="D194" s="68" t="s">
        <v>149</v>
      </c>
      <c r="E194" s="68" t="s">
        <v>153</v>
      </c>
      <c r="F194" s="70"/>
      <c r="G194" s="70"/>
      <c r="H194" s="71" t="s">
        <v>1249</v>
      </c>
      <c r="J194" s="58" t="s">
        <v>1134</v>
      </c>
      <c r="K194" s="59">
        <v>434</v>
      </c>
      <c r="O194" s="58" t="s">
        <v>987</v>
      </c>
      <c r="P194" s="59" t="s">
        <v>330</v>
      </c>
      <c r="AC194" s="72"/>
      <c r="AD194" s="72"/>
      <c r="AH194" s="58" t="s">
        <v>906</v>
      </c>
      <c r="AI194" s="76" t="s">
        <v>292</v>
      </c>
      <c r="AJ194" s="59">
        <v>173</v>
      </c>
      <c r="AK194" s="74">
        <v>44455</v>
      </c>
      <c r="AN194" s="75">
        <v>930</v>
      </c>
      <c r="AO194" s="75">
        <v>930</v>
      </c>
      <c r="AR194" s="68" t="s">
        <v>293</v>
      </c>
      <c r="AT194" s="68"/>
      <c r="BK194" s="68" t="s">
        <v>295</v>
      </c>
      <c r="BL194" s="69">
        <v>44511</v>
      </c>
      <c r="BM194" s="69">
        <v>44469</v>
      </c>
    </row>
    <row r="195" spans="1:65" s="67" customFormat="1" ht="28.8" x14ac:dyDescent="0.3">
      <c r="A195" s="68">
        <v>2021</v>
      </c>
      <c r="B195" s="69">
        <v>44378</v>
      </c>
      <c r="C195" s="69">
        <v>44469</v>
      </c>
      <c r="D195" s="68" t="s">
        <v>149</v>
      </c>
      <c r="E195" s="68" t="s">
        <v>155</v>
      </c>
      <c r="F195" s="70"/>
      <c r="G195" s="70"/>
      <c r="H195" s="71" t="s">
        <v>1249</v>
      </c>
      <c r="J195" s="58" t="s">
        <v>921</v>
      </c>
      <c r="K195" s="59">
        <v>435</v>
      </c>
      <c r="L195" s="67" t="s">
        <v>670</v>
      </c>
      <c r="M195" s="67" t="s">
        <v>1124</v>
      </c>
      <c r="N195" s="67" t="s">
        <v>360</v>
      </c>
      <c r="O195" s="58"/>
      <c r="P195" s="59" t="s">
        <v>361</v>
      </c>
      <c r="AC195" s="72"/>
      <c r="AD195" s="72"/>
      <c r="AH195" s="58" t="s">
        <v>902</v>
      </c>
      <c r="AI195" s="76" t="s">
        <v>292</v>
      </c>
      <c r="AJ195" s="59">
        <v>167</v>
      </c>
      <c r="AK195" s="74">
        <v>44451</v>
      </c>
      <c r="AN195" s="75">
        <v>1600</v>
      </c>
      <c r="AO195" s="75">
        <v>1856</v>
      </c>
      <c r="AR195" s="68" t="s">
        <v>293</v>
      </c>
      <c r="AT195" s="68"/>
      <c r="BK195" s="68" t="s">
        <v>295</v>
      </c>
      <c r="BL195" s="69">
        <v>44511</v>
      </c>
      <c r="BM195" s="69">
        <v>44469</v>
      </c>
    </row>
    <row r="196" spans="1:65" s="67" customFormat="1" ht="28.8" x14ac:dyDescent="0.3">
      <c r="A196" s="68">
        <v>2021</v>
      </c>
      <c r="B196" s="69">
        <v>44378</v>
      </c>
      <c r="C196" s="69">
        <v>44469</v>
      </c>
      <c r="D196" s="68" t="s">
        <v>149</v>
      </c>
      <c r="E196" s="68" t="s">
        <v>155</v>
      </c>
      <c r="F196" s="70"/>
      <c r="G196" s="70"/>
      <c r="H196" s="71" t="s">
        <v>1249</v>
      </c>
      <c r="J196" s="58" t="s">
        <v>1155</v>
      </c>
      <c r="K196" s="59">
        <v>436</v>
      </c>
      <c r="O196" s="58" t="s">
        <v>744</v>
      </c>
      <c r="P196" s="59" t="s">
        <v>714</v>
      </c>
      <c r="AC196" s="72"/>
      <c r="AD196" s="72"/>
      <c r="AH196" s="58" t="s">
        <v>854</v>
      </c>
      <c r="AI196" s="76" t="s">
        <v>292</v>
      </c>
      <c r="AJ196" s="59">
        <v>168</v>
      </c>
      <c r="AK196" s="74">
        <v>44445</v>
      </c>
      <c r="AN196" s="75">
        <v>15000</v>
      </c>
      <c r="AO196" s="75">
        <v>17400</v>
      </c>
      <c r="AR196" s="68" t="s">
        <v>293</v>
      </c>
      <c r="AT196" s="68"/>
      <c r="BK196" s="68" t="s">
        <v>295</v>
      </c>
      <c r="BL196" s="69">
        <v>44511</v>
      </c>
      <c r="BM196" s="69">
        <v>44469</v>
      </c>
    </row>
    <row r="197" spans="1:65" s="67" customFormat="1" ht="28.8" x14ac:dyDescent="0.3">
      <c r="A197" s="68">
        <v>2021</v>
      </c>
      <c r="B197" s="69">
        <v>44378</v>
      </c>
      <c r="C197" s="69">
        <v>44469</v>
      </c>
      <c r="D197" s="68" t="s">
        <v>149</v>
      </c>
      <c r="E197" s="68" t="s">
        <v>155</v>
      </c>
      <c r="F197" s="70"/>
      <c r="G197" s="70"/>
      <c r="H197" s="71" t="s">
        <v>1249</v>
      </c>
      <c r="J197" s="58" t="s">
        <v>1167</v>
      </c>
      <c r="K197" s="59">
        <v>437</v>
      </c>
      <c r="O197" s="58" t="s">
        <v>744</v>
      </c>
      <c r="P197" s="59" t="s">
        <v>714</v>
      </c>
      <c r="AC197" s="72"/>
      <c r="AD197" s="72"/>
      <c r="AH197" s="58" t="s">
        <v>854</v>
      </c>
      <c r="AI197" s="76" t="s">
        <v>292</v>
      </c>
      <c r="AJ197" s="59">
        <v>169</v>
      </c>
      <c r="AK197" s="74">
        <v>44445</v>
      </c>
      <c r="AN197" s="75">
        <v>15000</v>
      </c>
      <c r="AO197" s="75">
        <v>17400</v>
      </c>
      <c r="AR197" s="68" t="s">
        <v>293</v>
      </c>
      <c r="AT197" s="68"/>
      <c r="BK197" s="68" t="s">
        <v>295</v>
      </c>
      <c r="BL197" s="69">
        <v>44511</v>
      </c>
      <c r="BM197" s="69">
        <v>44469</v>
      </c>
    </row>
    <row r="198" spans="1:65" s="67" customFormat="1" ht="28.8" x14ac:dyDescent="0.3">
      <c r="A198" s="68">
        <v>2021</v>
      </c>
      <c r="B198" s="69">
        <v>44378</v>
      </c>
      <c r="C198" s="69">
        <v>44469</v>
      </c>
      <c r="D198" s="68" t="s">
        <v>149</v>
      </c>
      <c r="E198" s="68" t="s">
        <v>155</v>
      </c>
      <c r="F198" s="70"/>
      <c r="G198" s="70"/>
      <c r="H198" s="71" t="s">
        <v>1249</v>
      </c>
      <c r="J198" s="58" t="s">
        <v>1168</v>
      </c>
      <c r="K198" s="59">
        <v>438</v>
      </c>
      <c r="L198" s="67" t="s">
        <v>1125</v>
      </c>
      <c r="M198" s="67" t="s">
        <v>1110</v>
      </c>
      <c r="N198" s="67" t="s">
        <v>352</v>
      </c>
      <c r="O198" s="58"/>
      <c r="P198" s="59" t="s">
        <v>353</v>
      </c>
      <c r="AC198" s="72"/>
      <c r="AD198" s="72"/>
      <c r="AH198" s="58" t="s">
        <v>854</v>
      </c>
      <c r="AI198" s="76" t="s">
        <v>292</v>
      </c>
      <c r="AJ198" s="59">
        <v>175</v>
      </c>
      <c r="AK198" s="74">
        <v>44459</v>
      </c>
      <c r="AN198" s="75">
        <v>1250</v>
      </c>
      <c r="AO198" s="75">
        <v>1450</v>
      </c>
      <c r="AR198" s="68" t="s">
        <v>293</v>
      </c>
      <c r="AT198" s="68"/>
      <c r="BK198" s="68" t="s">
        <v>295</v>
      </c>
      <c r="BL198" s="69">
        <v>44511</v>
      </c>
      <c r="BM198" s="69">
        <v>44469</v>
      </c>
    </row>
    <row r="199" spans="1:65" s="67" customFormat="1" ht="28.8" x14ac:dyDescent="0.3">
      <c r="A199" s="68">
        <v>2021</v>
      </c>
      <c r="B199" s="69">
        <v>44378</v>
      </c>
      <c r="C199" s="69">
        <v>44469</v>
      </c>
      <c r="D199" s="68" t="s">
        <v>149</v>
      </c>
      <c r="E199" s="68" t="s">
        <v>153</v>
      </c>
      <c r="F199" s="70"/>
      <c r="G199" s="70"/>
      <c r="H199" s="71" t="s">
        <v>1249</v>
      </c>
      <c r="J199" s="58" t="s">
        <v>830</v>
      </c>
      <c r="K199" s="59">
        <v>439</v>
      </c>
      <c r="O199" s="58" t="s">
        <v>736</v>
      </c>
      <c r="P199" s="59" t="s">
        <v>317</v>
      </c>
      <c r="AC199" s="72"/>
      <c r="AD199" s="72"/>
      <c r="AH199" s="58" t="s">
        <v>426</v>
      </c>
      <c r="AI199" s="76" t="s">
        <v>292</v>
      </c>
      <c r="AJ199" s="59" t="s">
        <v>984</v>
      </c>
      <c r="AK199" s="74">
        <v>44424</v>
      </c>
      <c r="AN199" s="75">
        <v>396.97</v>
      </c>
      <c r="AO199" s="75">
        <v>396.97</v>
      </c>
      <c r="AR199" s="68" t="s">
        <v>293</v>
      </c>
      <c r="AT199" s="68"/>
      <c r="BK199" s="68" t="s">
        <v>295</v>
      </c>
      <c r="BL199" s="69">
        <v>44511</v>
      </c>
      <c r="BM199" s="69">
        <v>44469</v>
      </c>
    </row>
    <row r="200" spans="1:65" s="67" customFormat="1" ht="28.8" x14ac:dyDescent="0.3">
      <c r="A200" s="68">
        <v>2021</v>
      </c>
      <c r="B200" s="69">
        <v>44378</v>
      </c>
      <c r="C200" s="69">
        <v>44469</v>
      </c>
      <c r="D200" s="68" t="s">
        <v>149</v>
      </c>
      <c r="E200" s="68" t="s">
        <v>153</v>
      </c>
      <c r="F200" s="70"/>
      <c r="G200" s="70"/>
      <c r="H200" s="71" t="s">
        <v>1249</v>
      </c>
      <c r="J200" s="58" t="s">
        <v>315</v>
      </c>
      <c r="K200" s="59">
        <v>440</v>
      </c>
      <c r="O200" s="58" t="s">
        <v>736</v>
      </c>
      <c r="P200" s="59" t="s">
        <v>317</v>
      </c>
      <c r="AC200" s="72"/>
      <c r="AD200" s="72"/>
      <c r="AH200" s="58" t="s">
        <v>426</v>
      </c>
      <c r="AI200" s="76" t="s">
        <v>292</v>
      </c>
      <c r="AJ200" s="59" t="s">
        <v>984</v>
      </c>
      <c r="AK200" s="74">
        <v>44424</v>
      </c>
      <c r="AN200" s="75">
        <v>11.98</v>
      </c>
      <c r="AO200" s="75">
        <v>13.9</v>
      </c>
      <c r="AR200" s="68" t="s">
        <v>293</v>
      </c>
      <c r="AT200" s="68"/>
      <c r="BK200" s="68" t="s">
        <v>295</v>
      </c>
      <c r="BL200" s="69">
        <v>44511</v>
      </c>
      <c r="BM200" s="69">
        <v>44469</v>
      </c>
    </row>
    <row r="201" spans="1:65" s="67" customFormat="1" ht="28.8" x14ac:dyDescent="0.3">
      <c r="A201" s="68">
        <v>2021</v>
      </c>
      <c r="B201" s="69">
        <v>44378</v>
      </c>
      <c r="C201" s="69">
        <v>44469</v>
      </c>
      <c r="D201" s="68" t="s">
        <v>149</v>
      </c>
      <c r="E201" s="68" t="s">
        <v>153</v>
      </c>
      <c r="F201" s="70"/>
      <c r="G201" s="70"/>
      <c r="H201" s="71" t="s">
        <v>1249</v>
      </c>
      <c r="J201" s="58" t="s">
        <v>830</v>
      </c>
      <c r="K201" s="59">
        <v>441</v>
      </c>
      <c r="O201" s="58" t="s">
        <v>1082</v>
      </c>
      <c r="P201" s="59" t="s">
        <v>319</v>
      </c>
      <c r="AC201" s="72"/>
      <c r="AD201" s="72"/>
      <c r="AH201" s="58" t="s">
        <v>426</v>
      </c>
      <c r="AI201" s="76" t="s">
        <v>292</v>
      </c>
      <c r="AJ201" s="59" t="s">
        <v>978</v>
      </c>
      <c r="AK201" s="74">
        <v>44438</v>
      </c>
      <c r="AN201" s="75">
        <v>1644.04</v>
      </c>
      <c r="AO201" s="75">
        <v>1663.08</v>
      </c>
      <c r="AR201" s="68" t="s">
        <v>293</v>
      </c>
      <c r="AT201" s="68"/>
      <c r="BK201" s="68" t="s">
        <v>295</v>
      </c>
      <c r="BL201" s="69">
        <v>44511</v>
      </c>
      <c r="BM201" s="69">
        <v>44469</v>
      </c>
    </row>
    <row r="202" spans="1:65" s="67" customFormat="1" ht="28.8" x14ac:dyDescent="0.3">
      <c r="A202" s="68">
        <v>2021</v>
      </c>
      <c r="B202" s="69">
        <v>44378</v>
      </c>
      <c r="C202" s="69">
        <v>44469</v>
      </c>
      <c r="D202" s="68" t="s">
        <v>149</v>
      </c>
      <c r="E202" s="68" t="s">
        <v>153</v>
      </c>
      <c r="F202" s="70"/>
      <c r="G202" s="70"/>
      <c r="H202" s="71" t="s">
        <v>1249</v>
      </c>
      <c r="J202" s="58" t="s">
        <v>1169</v>
      </c>
      <c r="K202" s="59">
        <v>442</v>
      </c>
      <c r="O202" s="58" t="s">
        <v>1082</v>
      </c>
      <c r="P202" s="59" t="s">
        <v>319</v>
      </c>
      <c r="AC202" s="72"/>
      <c r="AD202" s="72"/>
      <c r="AH202" s="58" t="s">
        <v>426</v>
      </c>
      <c r="AI202" s="76" t="s">
        <v>292</v>
      </c>
      <c r="AJ202" s="59" t="s">
        <v>978</v>
      </c>
      <c r="AK202" s="74">
        <v>44438</v>
      </c>
      <c r="AN202" s="75">
        <v>142.63999999999999</v>
      </c>
      <c r="AO202" s="75">
        <v>142.63999999999999</v>
      </c>
      <c r="AR202" s="68" t="s">
        <v>293</v>
      </c>
      <c r="AT202" s="68"/>
      <c r="BK202" s="68" t="s">
        <v>295</v>
      </c>
      <c r="BL202" s="69">
        <v>44511</v>
      </c>
      <c r="BM202" s="69">
        <v>44469</v>
      </c>
    </row>
    <row r="203" spans="1:65" s="67" customFormat="1" ht="28.8" x14ac:dyDescent="0.3">
      <c r="A203" s="68">
        <v>2021</v>
      </c>
      <c r="B203" s="69">
        <v>44378</v>
      </c>
      <c r="C203" s="69">
        <v>44469</v>
      </c>
      <c r="D203" s="68" t="s">
        <v>149</v>
      </c>
      <c r="E203" s="68" t="s">
        <v>153</v>
      </c>
      <c r="F203" s="70"/>
      <c r="G203" s="70"/>
      <c r="H203" s="71" t="s">
        <v>1249</v>
      </c>
      <c r="J203" s="58" t="s">
        <v>1169</v>
      </c>
      <c r="K203" s="59">
        <v>443</v>
      </c>
      <c r="L203" s="67" t="s">
        <v>1105</v>
      </c>
      <c r="M203" s="67" t="s">
        <v>1112</v>
      </c>
      <c r="N203" s="67" t="s">
        <v>1115</v>
      </c>
      <c r="O203" s="58"/>
      <c r="P203" s="59" t="s">
        <v>314</v>
      </c>
      <c r="AC203" s="72"/>
      <c r="AD203" s="72"/>
      <c r="AH203" s="58" t="s">
        <v>426</v>
      </c>
      <c r="AI203" s="76" t="s">
        <v>292</v>
      </c>
      <c r="AJ203" s="59" t="s">
        <v>978</v>
      </c>
      <c r="AK203" s="74">
        <v>44438</v>
      </c>
      <c r="AN203" s="75">
        <v>201.29</v>
      </c>
      <c r="AO203" s="75">
        <v>233.5</v>
      </c>
      <c r="AR203" s="68" t="s">
        <v>293</v>
      </c>
      <c r="AT203" s="68"/>
      <c r="BK203" s="68" t="s">
        <v>295</v>
      </c>
      <c r="BL203" s="69">
        <v>44511</v>
      </c>
      <c r="BM203" s="69">
        <v>44469</v>
      </c>
    </row>
    <row r="204" spans="1:65" s="67" customFormat="1" ht="28.8" x14ac:dyDescent="0.3">
      <c r="A204" s="68">
        <v>2021</v>
      </c>
      <c r="B204" s="69">
        <v>44378</v>
      </c>
      <c r="C204" s="69">
        <v>44469</v>
      </c>
      <c r="D204" s="68" t="s">
        <v>149</v>
      </c>
      <c r="E204" s="68" t="s">
        <v>153</v>
      </c>
      <c r="F204" s="70"/>
      <c r="G204" s="70"/>
      <c r="H204" s="71" t="s">
        <v>1249</v>
      </c>
      <c r="J204" s="58" t="s">
        <v>1148</v>
      </c>
      <c r="K204" s="59">
        <v>444</v>
      </c>
      <c r="O204" s="58" t="s">
        <v>736</v>
      </c>
      <c r="P204" s="59" t="s">
        <v>317</v>
      </c>
      <c r="AC204" s="72"/>
      <c r="AD204" s="72"/>
      <c r="AH204" s="58" t="s">
        <v>426</v>
      </c>
      <c r="AI204" s="76" t="s">
        <v>292</v>
      </c>
      <c r="AJ204" s="59">
        <v>22</v>
      </c>
      <c r="AK204" s="74">
        <v>44442</v>
      </c>
      <c r="AN204" s="75">
        <v>11.98</v>
      </c>
      <c r="AO204" s="75">
        <v>13.9</v>
      </c>
      <c r="AR204" s="68" t="s">
        <v>293</v>
      </c>
      <c r="AT204" s="68"/>
      <c r="BK204" s="68" t="s">
        <v>295</v>
      </c>
      <c r="BL204" s="69">
        <v>44511</v>
      </c>
      <c r="BM204" s="69">
        <v>44469</v>
      </c>
    </row>
    <row r="205" spans="1:65" s="67" customFormat="1" ht="28.8" x14ac:dyDescent="0.3">
      <c r="A205" s="68">
        <v>2021</v>
      </c>
      <c r="B205" s="69">
        <v>44378</v>
      </c>
      <c r="C205" s="69">
        <v>44469</v>
      </c>
      <c r="D205" s="68" t="s">
        <v>149</v>
      </c>
      <c r="E205" s="68" t="s">
        <v>153</v>
      </c>
      <c r="F205" s="70"/>
      <c r="G205" s="70"/>
      <c r="H205" s="71" t="s">
        <v>1249</v>
      </c>
      <c r="J205" s="58" t="s">
        <v>830</v>
      </c>
      <c r="K205" s="59">
        <v>445</v>
      </c>
      <c r="O205" s="58" t="s">
        <v>736</v>
      </c>
      <c r="P205" s="59" t="s">
        <v>317</v>
      </c>
      <c r="AC205" s="72"/>
      <c r="AD205" s="72"/>
      <c r="AH205" s="58" t="s">
        <v>426</v>
      </c>
      <c r="AI205" s="76" t="s">
        <v>292</v>
      </c>
      <c r="AJ205" s="59">
        <v>22</v>
      </c>
      <c r="AK205" s="74">
        <v>44442</v>
      </c>
      <c r="AN205" s="75">
        <v>158.63</v>
      </c>
      <c r="AO205" s="75">
        <v>170.91</v>
      </c>
      <c r="AR205" s="68" t="s">
        <v>293</v>
      </c>
      <c r="AT205" s="68"/>
      <c r="BK205" s="68" t="s">
        <v>295</v>
      </c>
      <c r="BL205" s="69">
        <v>44511</v>
      </c>
      <c r="BM205" s="69">
        <v>44469</v>
      </c>
    </row>
    <row r="206" spans="1:65" s="67" customFormat="1" ht="28.8" x14ac:dyDescent="0.3">
      <c r="A206" s="68">
        <v>2021</v>
      </c>
      <c r="B206" s="69">
        <v>44378</v>
      </c>
      <c r="C206" s="69">
        <v>44469</v>
      </c>
      <c r="D206" s="68" t="s">
        <v>149</v>
      </c>
      <c r="E206" s="68" t="s">
        <v>155</v>
      </c>
      <c r="F206" s="70"/>
      <c r="G206" s="70"/>
      <c r="H206" s="71" t="s">
        <v>1249</v>
      </c>
      <c r="J206" s="58" t="s">
        <v>1170</v>
      </c>
      <c r="K206" s="59">
        <v>446</v>
      </c>
      <c r="O206" s="58" t="s">
        <v>1083</v>
      </c>
      <c r="P206" s="59" t="s">
        <v>574</v>
      </c>
      <c r="AC206" s="72"/>
      <c r="AD206" s="72"/>
      <c r="AH206" s="58" t="s">
        <v>902</v>
      </c>
      <c r="AI206" s="73" t="s">
        <v>292</v>
      </c>
      <c r="AJ206" s="59">
        <v>176</v>
      </c>
      <c r="AK206" s="74">
        <v>44467</v>
      </c>
      <c r="AN206" s="75">
        <v>16150</v>
      </c>
      <c r="AO206" s="75">
        <v>16150</v>
      </c>
      <c r="AR206" s="68" t="s">
        <v>293</v>
      </c>
      <c r="AT206" s="68"/>
      <c r="BK206" s="68" t="s">
        <v>295</v>
      </c>
      <c r="BL206" s="69">
        <v>44511</v>
      </c>
      <c r="BM206" s="69">
        <v>44469</v>
      </c>
    </row>
    <row r="207" spans="1:65" s="67" customFormat="1" ht="28.8" x14ac:dyDescent="0.3">
      <c r="A207" s="68">
        <v>2021</v>
      </c>
      <c r="B207" s="69">
        <v>44378</v>
      </c>
      <c r="C207" s="69">
        <v>44469</v>
      </c>
      <c r="D207" s="68" t="s">
        <v>149</v>
      </c>
      <c r="E207" s="68" t="s">
        <v>155</v>
      </c>
      <c r="F207" s="70"/>
      <c r="G207" s="70"/>
      <c r="H207" s="71" t="s">
        <v>1249</v>
      </c>
      <c r="J207" s="58" t="s">
        <v>1171</v>
      </c>
      <c r="K207" s="59">
        <v>447</v>
      </c>
      <c r="O207" s="58" t="s">
        <v>1084</v>
      </c>
      <c r="P207" s="59" t="s">
        <v>1096</v>
      </c>
      <c r="AC207" s="72"/>
      <c r="AD207" s="72"/>
      <c r="AH207" s="58" t="s">
        <v>904</v>
      </c>
      <c r="AI207" s="73" t="s">
        <v>292</v>
      </c>
      <c r="AJ207" s="59"/>
      <c r="AK207" s="74"/>
      <c r="AN207" s="75">
        <v>1714.9</v>
      </c>
      <c r="AO207" s="75">
        <v>1980</v>
      </c>
      <c r="AR207" s="68" t="s">
        <v>293</v>
      </c>
      <c r="AT207" s="68"/>
      <c r="BK207" s="68" t="s">
        <v>295</v>
      </c>
      <c r="BL207" s="69">
        <v>44511</v>
      </c>
      <c r="BM207" s="69">
        <v>44469</v>
      </c>
    </row>
    <row r="208" spans="1:65" s="67" customFormat="1" ht="28.8" x14ac:dyDescent="0.3">
      <c r="A208" s="68">
        <v>2021</v>
      </c>
      <c r="B208" s="69">
        <v>44378</v>
      </c>
      <c r="C208" s="69">
        <v>44469</v>
      </c>
      <c r="D208" s="68" t="s">
        <v>149</v>
      </c>
      <c r="E208" s="68" t="s">
        <v>155</v>
      </c>
      <c r="F208" s="70"/>
      <c r="G208" s="70"/>
      <c r="H208" s="71" t="s">
        <v>1249</v>
      </c>
      <c r="J208" s="58" t="s">
        <v>1171</v>
      </c>
      <c r="K208" s="59">
        <v>448</v>
      </c>
      <c r="O208" s="58" t="s">
        <v>1085</v>
      </c>
      <c r="P208" s="59" t="s">
        <v>1097</v>
      </c>
      <c r="AC208" s="72"/>
      <c r="AD208" s="72"/>
      <c r="AH208" s="58" t="s">
        <v>904</v>
      </c>
      <c r="AI208" s="73" t="s">
        <v>292</v>
      </c>
      <c r="AJ208" s="59"/>
      <c r="AK208" s="74"/>
      <c r="AN208" s="75">
        <v>225</v>
      </c>
      <c r="AO208" s="75">
        <v>225</v>
      </c>
      <c r="AR208" s="68" t="s">
        <v>293</v>
      </c>
      <c r="AT208" s="68"/>
      <c r="BK208" s="68" t="s">
        <v>295</v>
      </c>
      <c r="BL208" s="69">
        <v>44511</v>
      </c>
      <c r="BM208" s="69">
        <v>44469</v>
      </c>
    </row>
    <row r="209" spans="1:65" s="67" customFormat="1" ht="28.8" x14ac:dyDescent="0.3">
      <c r="A209" s="68">
        <v>2021</v>
      </c>
      <c r="B209" s="69">
        <v>44378</v>
      </c>
      <c r="C209" s="69">
        <v>44469</v>
      </c>
      <c r="D209" s="68" t="s">
        <v>149</v>
      </c>
      <c r="E209" s="68" t="s">
        <v>155</v>
      </c>
      <c r="F209" s="70"/>
      <c r="G209" s="70"/>
      <c r="H209" s="71" t="s">
        <v>1249</v>
      </c>
      <c r="J209" s="58" t="s">
        <v>1171</v>
      </c>
      <c r="K209" s="59">
        <v>449</v>
      </c>
      <c r="O209" s="58" t="s">
        <v>1086</v>
      </c>
      <c r="P209" s="59" t="s">
        <v>1098</v>
      </c>
      <c r="AC209" s="72"/>
      <c r="AD209" s="72"/>
      <c r="AH209" s="58" t="s">
        <v>904</v>
      </c>
      <c r="AI209" s="73" t="s">
        <v>292</v>
      </c>
      <c r="AJ209" s="59"/>
      <c r="AK209" s="74"/>
      <c r="AN209" s="75">
        <v>2490.09</v>
      </c>
      <c r="AO209" s="75">
        <v>2888.5</v>
      </c>
      <c r="AR209" s="68" t="s">
        <v>293</v>
      </c>
      <c r="AT209" s="68"/>
      <c r="BK209" s="68" t="s">
        <v>295</v>
      </c>
      <c r="BL209" s="69">
        <v>44511</v>
      </c>
      <c r="BM209" s="69">
        <v>44469</v>
      </c>
    </row>
    <row r="210" spans="1:65" s="67" customFormat="1" ht="28.8" x14ac:dyDescent="0.3">
      <c r="A210" s="68">
        <v>2021</v>
      </c>
      <c r="B210" s="69">
        <v>44378</v>
      </c>
      <c r="C210" s="69">
        <v>44469</v>
      </c>
      <c r="D210" s="68" t="s">
        <v>149</v>
      </c>
      <c r="E210" s="68" t="s">
        <v>155</v>
      </c>
      <c r="F210" s="70"/>
      <c r="G210" s="70"/>
      <c r="H210" s="71" t="s">
        <v>1249</v>
      </c>
      <c r="J210" s="58" t="s">
        <v>1171</v>
      </c>
      <c r="K210" s="59">
        <v>450</v>
      </c>
      <c r="O210" s="58" t="s">
        <v>1087</v>
      </c>
      <c r="P210" s="59" t="s">
        <v>1099</v>
      </c>
      <c r="AC210" s="72"/>
      <c r="AD210" s="72"/>
      <c r="AH210" s="58" t="s">
        <v>904</v>
      </c>
      <c r="AI210" s="73" t="s">
        <v>292</v>
      </c>
      <c r="AJ210" s="59"/>
      <c r="AK210" s="74"/>
      <c r="AN210" s="75">
        <v>139.66</v>
      </c>
      <c r="AO210" s="75">
        <v>162</v>
      </c>
      <c r="AR210" s="68" t="s">
        <v>293</v>
      </c>
      <c r="AT210" s="68"/>
      <c r="BK210" s="68" t="s">
        <v>295</v>
      </c>
      <c r="BL210" s="69">
        <v>44511</v>
      </c>
      <c r="BM210" s="69">
        <v>44469</v>
      </c>
    </row>
    <row r="211" spans="1:65" s="67" customFormat="1" ht="28.8" x14ac:dyDescent="0.3">
      <c r="A211" s="68">
        <v>2021</v>
      </c>
      <c r="B211" s="69">
        <v>44378</v>
      </c>
      <c r="C211" s="69">
        <v>44469</v>
      </c>
      <c r="D211" s="68" t="s">
        <v>149</v>
      </c>
      <c r="E211" s="68" t="s">
        <v>155</v>
      </c>
      <c r="F211" s="70"/>
      <c r="G211" s="70"/>
      <c r="H211" s="71" t="s">
        <v>1249</v>
      </c>
      <c r="J211" s="58" t="s">
        <v>1171</v>
      </c>
      <c r="K211" s="59">
        <v>451</v>
      </c>
      <c r="O211" s="58" t="s">
        <v>1087</v>
      </c>
      <c r="P211" s="59" t="s">
        <v>1099</v>
      </c>
      <c r="AC211" s="72"/>
      <c r="AD211" s="72"/>
      <c r="AH211" s="58" t="s">
        <v>904</v>
      </c>
      <c r="AI211" s="73" t="s">
        <v>292</v>
      </c>
      <c r="AJ211" s="59"/>
      <c r="AK211" s="74"/>
      <c r="AN211" s="75">
        <v>280.17</v>
      </c>
      <c r="AO211" s="75">
        <v>325</v>
      </c>
      <c r="AR211" s="68" t="s">
        <v>293</v>
      </c>
      <c r="AT211" s="68"/>
      <c r="BK211" s="68" t="s">
        <v>295</v>
      </c>
      <c r="BL211" s="69">
        <v>44511</v>
      </c>
      <c r="BM211" s="69">
        <v>44469</v>
      </c>
    </row>
    <row r="212" spans="1:65" s="67" customFormat="1" ht="28.8" x14ac:dyDescent="0.3">
      <c r="A212" s="68">
        <v>2021</v>
      </c>
      <c r="B212" s="69">
        <v>44378</v>
      </c>
      <c r="C212" s="69">
        <v>44469</v>
      </c>
      <c r="D212" s="68" t="s">
        <v>149</v>
      </c>
      <c r="E212" s="68" t="s">
        <v>155</v>
      </c>
      <c r="F212" s="70"/>
      <c r="G212" s="70"/>
      <c r="H212" s="71" t="s">
        <v>1249</v>
      </c>
      <c r="J212" s="58" t="s">
        <v>1176</v>
      </c>
      <c r="K212" s="59">
        <v>452</v>
      </c>
      <c r="L212" s="67" t="s">
        <v>1126</v>
      </c>
      <c r="M212" s="67" t="s">
        <v>1114</v>
      </c>
      <c r="N212" s="67" t="s">
        <v>1127</v>
      </c>
      <c r="O212" s="58"/>
      <c r="P212" s="59" t="s">
        <v>1100</v>
      </c>
      <c r="AC212" s="72"/>
      <c r="AD212" s="72"/>
      <c r="AH212" s="58" t="s">
        <v>426</v>
      </c>
      <c r="AI212" s="73" t="s">
        <v>292</v>
      </c>
      <c r="AJ212" s="59">
        <v>29</v>
      </c>
      <c r="AK212" s="74">
        <v>44463</v>
      </c>
      <c r="AN212" s="75">
        <v>8072.48</v>
      </c>
      <c r="AO212" s="75">
        <v>9364.08</v>
      </c>
      <c r="AR212" s="68" t="s">
        <v>293</v>
      </c>
      <c r="AT212" s="68"/>
      <c r="BK212" s="68" t="s">
        <v>295</v>
      </c>
      <c r="BL212" s="69">
        <v>44511</v>
      </c>
      <c r="BM212" s="69">
        <v>44469</v>
      </c>
    </row>
    <row r="213" spans="1:65" s="67" customFormat="1" ht="28.8" x14ac:dyDescent="0.3">
      <c r="A213" s="68">
        <v>2021</v>
      </c>
      <c r="B213" s="69">
        <v>44378</v>
      </c>
      <c r="C213" s="69">
        <v>44469</v>
      </c>
      <c r="D213" s="68" t="s">
        <v>149</v>
      </c>
      <c r="E213" s="68" t="s">
        <v>155</v>
      </c>
      <c r="F213" s="70"/>
      <c r="G213" s="70"/>
      <c r="H213" s="71" t="s">
        <v>1249</v>
      </c>
      <c r="J213" s="58" t="s">
        <v>1172</v>
      </c>
      <c r="K213" s="59">
        <v>453</v>
      </c>
      <c r="O213" s="58" t="s">
        <v>744</v>
      </c>
      <c r="P213" s="59" t="s">
        <v>714</v>
      </c>
      <c r="AC213" s="72"/>
      <c r="AD213" s="72"/>
      <c r="AH213" s="58" t="s">
        <v>854</v>
      </c>
      <c r="AI213" s="73" t="s">
        <v>292</v>
      </c>
      <c r="AJ213" s="59">
        <v>176</v>
      </c>
      <c r="AK213" s="74">
        <v>44459</v>
      </c>
      <c r="AN213" s="75">
        <v>15000</v>
      </c>
      <c r="AO213" s="75">
        <v>17400</v>
      </c>
      <c r="AR213" s="68" t="s">
        <v>293</v>
      </c>
      <c r="AT213" s="68"/>
      <c r="BK213" s="68" t="s">
        <v>295</v>
      </c>
      <c r="BL213" s="69">
        <v>44511</v>
      </c>
      <c r="BM213" s="69">
        <v>44469</v>
      </c>
    </row>
    <row r="214" spans="1:65" s="67" customFormat="1" ht="28.8" x14ac:dyDescent="0.3">
      <c r="A214" s="68">
        <v>2021</v>
      </c>
      <c r="B214" s="69">
        <v>44378</v>
      </c>
      <c r="C214" s="69">
        <v>44469</v>
      </c>
      <c r="D214" s="68" t="s">
        <v>149</v>
      </c>
      <c r="E214" s="68" t="s">
        <v>155</v>
      </c>
      <c r="F214" s="70"/>
      <c r="G214" s="70"/>
      <c r="H214" s="71" t="s">
        <v>1249</v>
      </c>
      <c r="J214" s="58" t="s">
        <v>1171</v>
      </c>
      <c r="K214" s="59">
        <v>454</v>
      </c>
      <c r="O214" s="58" t="s">
        <v>1088</v>
      </c>
      <c r="P214" s="59" t="s">
        <v>1101</v>
      </c>
      <c r="AC214" s="72"/>
      <c r="AD214" s="72"/>
      <c r="AH214" s="58" t="s">
        <v>904</v>
      </c>
      <c r="AI214" s="73" t="s">
        <v>292</v>
      </c>
      <c r="AJ214" s="59"/>
      <c r="AK214" s="74"/>
      <c r="AN214" s="75">
        <f>1924.14+935</f>
        <v>2859.1400000000003</v>
      </c>
      <c r="AO214" s="75">
        <v>3167</v>
      </c>
      <c r="AR214" s="68" t="s">
        <v>293</v>
      </c>
      <c r="AT214" s="68"/>
      <c r="BK214" s="68" t="s">
        <v>295</v>
      </c>
      <c r="BL214" s="69">
        <v>44511</v>
      </c>
      <c r="BM214" s="69">
        <v>44469</v>
      </c>
    </row>
    <row r="215" spans="1:65" s="67" customFormat="1" ht="28.8" x14ac:dyDescent="0.3">
      <c r="A215" s="68">
        <v>2021</v>
      </c>
      <c r="B215" s="69">
        <v>44378</v>
      </c>
      <c r="C215" s="69">
        <v>44469</v>
      </c>
      <c r="D215" s="68" t="s">
        <v>149</v>
      </c>
      <c r="E215" s="68" t="s">
        <v>155</v>
      </c>
      <c r="F215" s="70"/>
      <c r="G215" s="70"/>
      <c r="H215" s="71" t="s">
        <v>1249</v>
      </c>
      <c r="J215" s="58" t="s">
        <v>1171</v>
      </c>
      <c r="K215" s="59">
        <v>455</v>
      </c>
      <c r="O215" s="58" t="s">
        <v>1088</v>
      </c>
      <c r="P215" s="59" t="s">
        <v>1101</v>
      </c>
      <c r="AC215" s="72"/>
      <c r="AD215" s="72"/>
      <c r="AH215" s="58" t="s">
        <v>904</v>
      </c>
      <c r="AI215" s="73" t="s">
        <v>292</v>
      </c>
      <c r="AJ215" s="59"/>
      <c r="AK215" s="74"/>
      <c r="AN215" s="75">
        <v>2594.04</v>
      </c>
      <c r="AO215" s="75">
        <v>2931</v>
      </c>
      <c r="AR215" s="68" t="s">
        <v>293</v>
      </c>
      <c r="AT215" s="68"/>
      <c r="BK215" s="68" t="s">
        <v>295</v>
      </c>
      <c r="BL215" s="69">
        <v>44511</v>
      </c>
      <c r="BM215" s="69">
        <v>44469</v>
      </c>
    </row>
    <row r="216" spans="1:65" s="67" customFormat="1" ht="28.8" x14ac:dyDescent="0.3">
      <c r="A216" s="68">
        <v>2021</v>
      </c>
      <c r="B216" s="69">
        <v>44378</v>
      </c>
      <c r="C216" s="69">
        <v>44469</v>
      </c>
      <c r="D216" s="68" t="s">
        <v>149</v>
      </c>
      <c r="E216" s="68" t="s">
        <v>155</v>
      </c>
      <c r="F216" s="70"/>
      <c r="G216" s="70"/>
      <c r="H216" s="71" t="s">
        <v>1249</v>
      </c>
      <c r="J216" s="58" t="s">
        <v>1141</v>
      </c>
      <c r="K216" s="59">
        <v>456</v>
      </c>
      <c r="L216" s="67" t="s">
        <v>797</v>
      </c>
      <c r="M216" s="67" t="s">
        <v>770</v>
      </c>
      <c r="N216" s="67" t="s">
        <v>798</v>
      </c>
      <c r="O216" s="58"/>
      <c r="P216" s="59" t="s">
        <v>709</v>
      </c>
      <c r="AC216" s="72"/>
      <c r="AD216" s="72"/>
      <c r="AH216" s="58" t="s">
        <v>854</v>
      </c>
      <c r="AI216" s="73" t="s">
        <v>292</v>
      </c>
      <c r="AJ216" s="59">
        <v>171</v>
      </c>
      <c r="AK216" s="74">
        <v>44447</v>
      </c>
      <c r="AN216" s="75">
        <v>5559.43</v>
      </c>
      <c r="AO216" s="75">
        <v>6448.94</v>
      </c>
      <c r="AR216" s="68" t="s">
        <v>293</v>
      </c>
      <c r="AT216" s="68"/>
      <c r="BK216" s="68" t="s">
        <v>295</v>
      </c>
      <c r="BL216" s="69">
        <v>44511</v>
      </c>
      <c r="BM216" s="69">
        <v>44469</v>
      </c>
    </row>
    <row r="217" spans="1:65" s="67" customFormat="1" ht="28.8" x14ac:dyDescent="0.3">
      <c r="A217" s="68">
        <v>2021</v>
      </c>
      <c r="B217" s="69">
        <v>44378</v>
      </c>
      <c r="C217" s="69">
        <v>44469</v>
      </c>
      <c r="D217" s="68" t="s">
        <v>149</v>
      </c>
      <c r="E217" s="68" t="s">
        <v>153</v>
      </c>
      <c r="F217" s="70"/>
      <c r="G217" s="70"/>
      <c r="H217" s="71" t="s">
        <v>1249</v>
      </c>
      <c r="J217" s="58" t="s">
        <v>1173</v>
      </c>
      <c r="K217" s="59">
        <v>457</v>
      </c>
      <c r="L217" s="67" t="s">
        <v>1045</v>
      </c>
      <c r="M217" s="67" t="s">
        <v>657</v>
      </c>
      <c r="N217" s="67" t="s">
        <v>658</v>
      </c>
      <c r="O217" s="58"/>
      <c r="P217" s="59" t="s">
        <v>625</v>
      </c>
      <c r="AC217" s="72"/>
      <c r="AD217" s="72"/>
      <c r="AH217" s="58" t="s">
        <v>854</v>
      </c>
      <c r="AI217" s="73" t="s">
        <v>292</v>
      </c>
      <c r="AJ217" s="59">
        <v>180</v>
      </c>
      <c r="AK217" s="74">
        <v>44466</v>
      </c>
      <c r="AN217" s="75">
        <v>19310.48</v>
      </c>
      <c r="AO217" s="75">
        <v>22400.15</v>
      </c>
      <c r="AR217" s="68" t="s">
        <v>293</v>
      </c>
      <c r="AT217" s="68"/>
      <c r="BK217" s="68" t="s">
        <v>295</v>
      </c>
      <c r="BL217" s="69">
        <v>44511</v>
      </c>
      <c r="BM217" s="69">
        <v>44469</v>
      </c>
    </row>
    <row r="218" spans="1:65" s="67" customFormat="1" ht="28.8" x14ac:dyDescent="0.3">
      <c r="A218" s="68">
        <v>2021</v>
      </c>
      <c r="B218" s="69">
        <v>44378</v>
      </c>
      <c r="C218" s="69">
        <v>44469</v>
      </c>
      <c r="D218" s="68" t="s">
        <v>149</v>
      </c>
      <c r="E218" s="68" t="s">
        <v>155</v>
      </c>
      <c r="F218" s="70"/>
      <c r="G218" s="70"/>
      <c r="H218" s="71" t="s">
        <v>1249</v>
      </c>
      <c r="J218" s="58" t="s">
        <v>946</v>
      </c>
      <c r="K218" s="59">
        <v>458</v>
      </c>
      <c r="O218" s="58" t="s">
        <v>730</v>
      </c>
      <c r="P218" s="59" t="s">
        <v>376</v>
      </c>
      <c r="AC218" s="72"/>
      <c r="AD218" s="72"/>
      <c r="AH218" s="58" t="s">
        <v>902</v>
      </c>
      <c r="AI218" s="73" t="s">
        <v>292</v>
      </c>
      <c r="AJ218" s="59">
        <v>174</v>
      </c>
      <c r="AK218" s="74">
        <v>44466</v>
      </c>
      <c r="AN218" s="75">
        <v>1292.24</v>
      </c>
      <c r="AO218" s="75">
        <v>1499</v>
      </c>
      <c r="AR218" s="68" t="s">
        <v>293</v>
      </c>
      <c r="AT218" s="68"/>
      <c r="BK218" s="68" t="s">
        <v>295</v>
      </c>
      <c r="BL218" s="69">
        <v>44511</v>
      </c>
      <c r="BM218" s="69">
        <v>44469</v>
      </c>
    </row>
    <row r="219" spans="1:65" s="67" customFormat="1" ht="28.8" x14ac:dyDescent="0.3">
      <c r="A219" s="68">
        <v>2021</v>
      </c>
      <c r="B219" s="69">
        <v>44378</v>
      </c>
      <c r="C219" s="69">
        <v>44469</v>
      </c>
      <c r="D219" s="68" t="s">
        <v>149</v>
      </c>
      <c r="E219" s="68" t="s">
        <v>153</v>
      </c>
      <c r="F219" s="70"/>
      <c r="G219" s="70"/>
      <c r="H219" s="71" t="s">
        <v>1249</v>
      </c>
      <c r="J219" s="58" t="s">
        <v>1174</v>
      </c>
      <c r="K219" s="59">
        <v>459</v>
      </c>
      <c r="L219" s="67" t="s">
        <v>1054</v>
      </c>
      <c r="M219" s="67" t="s">
        <v>646</v>
      </c>
      <c r="N219" s="67" t="s">
        <v>1053</v>
      </c>
      <c r="O219" s="58"/>
      <c r="P219" s="59" t="s">
        <v>1029</v>
      </c>
      <c r="AC219" s="72"/>
      <c r="AD219" s="72"/>
      <c r="AH219" s="58" t="s">
        <v>426</v>
      </c>
      <c r="AI219" s="73" t="s">
        <v>292</v>
      </c>
      <c r="AJ219" s="59">
        <v>30</v>
      </c>
      <c r="AK219" s="74">
        <v>44466</v>
      </c>
      <c r="AN219" s="75">
        <v>2500</v>
      </c>
      <c r="AO219" s="75">
        <v>2900</v>
      </c>
      <c r="AR219" s="68" t="s">
        <v>293</v>
      </c>
      <c r="AT219" s="68"/>
      <c r="BK219" s="68" t="s">
        <v>295</v>
      </c>
      <c r="BL219" s="69">
        <v>44511</v>
      </c>
      <c r="BM219" s="69">
        <v>44469</v>
      </c>
    </row>
    <row r="220" spans="1:65" s="67" customFormat="1" ht="28.8" x14ac:dyDescent="0.3">
      <c r="A220" s="68">
        <v>2021</v>
      </c>
      <c r="B220" s="69">
        <v>44378</v>
      </c>
      <c r="C220" s="69">
        <v>44469</v>
      </c>
      <c r="D220" s="68" t="s">
        <v>149</v>
      </c>
      <c r="E220" s="68" t="s">
        <v>155</v>
      </c>
      <c r="F220" s="70"/>
      <c r="G220" s="70"/>
      <c r="H220" s="71" t="s">
        <v>1249</v>
      </c>
      <c r="J220" s="58" t="s">
        <v>875</v>
      </c>
      <c r="K220" s="59">
        <v>460</v>
      </c>
      <c r="O220" s="58" t="s">
        <v>731</v>
      </c>
      <c r="P220" s="59" t="s">
        <v>306</v>
      </c>
      <c r="AC220" s="72"/>
      <c r="AD220" s="72"/>
      <c r="AH220" s="58" t="s">
        <v>902</v>
      </c>
      <c r="AI220" s="73" t="s">
        <v>292</v>
      </c>
      <c r="AJ220" s="59">
        <v>180</v>
      </c>
      <c r="AK220" s="74">
        <v>44469</v>
      </c>
      <c r="AN220" s="75">
        <v>8650.41</v>
      </c>
      <c r="AO220" s="75">
        <v>10000</v>
      </c>
      <c r="AR220" s="68" t="s">
        <v>293</v>
      </c>
      <c r="AT220" s="68"/>
      <c r="BK220" s="68" t="s">
        <v>295</v>
      </c>
      <c r="BL220" s="69">
        <v>44511</v>
      </c>
      <c r="BM220" s="69">
        <v>44469</v>
      </c>
    </row>
    <row r="221" spans="1:65" s="67" customFormat="1" ht="28.8" x14ac:dyDescent="0.3">
      <c r="A221" s="68">
        <v>2021</v>
      </c>
      <c r="B221" s="69">
        <v>44378</v>
      </c>
      <c r="C221" s="69">
        <v>44469</v>
      </c>
      <c r="D221" s="68" t="s">
        <v>149</v>
      </c>
      <c r="E221" s="68" t="s">
        <v>155</v>
      </c>
      <c r="F221" s="70"/>
      <c r="G221" s="70"/>
      <c r="H221" s="71" t="s">
        <v>1249</v>
      </c>
      <c r="J221" s="58" t="s">
        <v>1175</v>
      </c>
      <c r="K221" s="59">
        <v>461</v>
      </c>
      <c r="O221" s="58" t="s">
        <v>1089</v>
      </c>
      <c r="P221" s="59" t="s">
        <v>1102</v>
      </c>
      <c r="AC221" s="72"/>
      <c r="AD221" s="72"/>
      <c r="AH221" s="58" t="s">
        <v>902</v>
      </c>
      <c r="AI221" s="73" t="s">
        <v>292</v>
      </c>
      <c r="AJ221" s="59">
        <v>179</v>
      </c>
      <c r="AK221" s="74">
        <v>44468</v>
      </c>
      <c r="AN221" s="75">
        <v>999.14</v>
      </c>
      <c r="AO221" s="75">
        <v>1159</v>
      </c>
      <c r="AR221" s="68" t="s">
        <v>293</v>
      </c>
      <c r="AT221" s="68"/>
      <c r="BK221" s="68" t="s">
        <v>295</v>
      </c>
      <c r="BL221" s="69">
        <v>44511</v>
      </c>
      <c r="BM221" s="69">
        <v>44469</v>
      </c>
    </row>
    <row r="222" spans="1:65" s="67" customFormat="1" ht="28.8" x14ac:dyDescent="0.3">
      <c r="A222" s="68">
        <v>2021</v>
      </c>
      <c r="B222" s="69">
        <v>44378</v>
      </c>
      <c r="C222" s="69">
        <v>44469</v>
      </c>
      <c r="D222" s="68" t="s">
        <v>149</v>
      </c>
      <c r="E222" s="68" t="s">
        <v>155</v>
      </c>
      <c r="F222" s="70"/>
      <c r="G222" s="70"/>
      <c r="H222" s="71" t="s">
        <v>1249</v>
      </c>
      <c r="J222" s="58" t="s">
        <v>462</v>
      </c>
      <c r="K222" s="59">
        <v>462</v>
      </c>
      <c r="O222" s="58" t="s">
        <v>394</v>
      </c>
      <c r="P222" s="59" t="s">
        <v>395</v>
      </c>
      <c r="AC222" s="72"/>
      <c r="AD222" s="72"/>
      <c r="AH222" s="58" t="s">
        <v>906</v>
      </c>
      <c r="AI222" s="73" t="s">
        <v>292</v>
      </c>
      <c r="AJ222" s="59">
        <v>182</v>
      </c>
      <c r="AK222" s="74">
        <v>44469</v>
      </c>
      <c r="AN222" s="75">
        <v>2320</v>
      </c>
      <c r="AO222" s="75">
        <v>2691.2</v>
      </c>
      <c r="AR222" s="68" t="s">
        <v>293</v>
      </c>
      <c r="AT222" s="68"/>
      <c r="BK222" s="68" t="s">
        <v>295</v>
      </c>
      <c r="BL222" s="69">
        <v>44511</v>
      </c>
      <c r="BM222" s="69">
        <v>44469</v>
      </c>
    </row>
    <row r="223" spans="1:65" s="67" customFormat="1" ht="28.8" x14ac:dyDescent="0.3">
      <c r="A223" s="68">
        <v>2021</v>
      </c>
      <c r="B223" s="69">
        <v>44378</v>
      </c>
      <c r="C223" s="69">
        <v>44469</v>
      </c>
      <c r="D223" s="68" t="s">
        <v>149</v>
      </c>
      <c r="E223" s="68" t="s">
        <v>155</v>
      </c>
      <c r="F223" s="70"/>
      <c r="G223" s="70"/>
      <c r="H223" s="71" t="s">
        <v>1249</v>
      </c>
      <c r="J223" s="58" t="s">
        <v>462</v>
      </c>
      <c r="K223" s="59">
        <v>463</v>
      </c>
      <c r="O223" s="58" t="s">
        <v>394</v>
      </c>
      <c r="P223" s="59" t="s">
        <v>395</v>
      </c>
      <c r="AC223" s="72"/>
      <c r="AD223" s="72"/>
      <c r="AH223" s="58" t="s">
        <v>906</v>
      </c>
      <c r="AI223" s="73" t="s">
        <v>292</v>
      </c>
      <c r="AJ223" s="59">
        <v>183</v>
      </c>
      <c r="AK223" s="74">
        <v>44469</v>
      </c>
      <c r="AN223" s="75">
        <v>30</v>
      </c>
      <c r="AO223" s="75">
        <v>34.799999999999997</v>
      </c>
      <c r="AR223" s="68" t="s">
        <v>293</v>
      </c>
      <c r="AT223" s="68"/>
      <c r="BK223" s="68" t="s">
        <v>295</v>
      </c>
      <c r="BL223" s="69">
        <v>44511</v>
      </c>
      <c r="BM223" s="69">
        <v>44469</v>
      </c>
    </row>
    <row r="224" spans="1:65" s="67" customFormat="1" ht="28.8" x14ac:dyDescent="0.3">
      <c r="A224" s="68">
        <v>2021</v>
      </c>
      <c r="B224" s="69">
        <v>44378</v>
      </c>
      <c r="C224" s="69">
        <v>44469</v>
      </c>
      <c r="D224" s="68" t="s">
        <v>149</v>
      </c>
      <c r="E224" s="68" t="s">
        <v>155</v>
      </c>
      <c r="F224" s="70"/>
      <c r="G224" s="70"/>
      <c r="H224" s="71" t="s">
        <v>1249</v>
      </c>
      <c r="J224" s="58" t="s">
        <v>462</v>
      </c>
      <c r="K224" s="59">
        <v>464</v>
      </c>
      <c r="O224" s="58" t="s">
        <v>394</v>
      </c>
      <c r="P224" s="59" t="s">
        <v>395</v>
      </c>
      <c r="AC224" s="72"/>
      <c r="AD224" s="72"/>
      <c r="AH224" s="58" t="s">
        <v>906</v>
      </c>
      <c r="AI224" s="73" t="s">
        <v>292</v>
      </c>
      <c r="AJ224" s="59">
        <v>184</v>
      </c>
      <c r="AK224" s="74">
        <v>44469</v>
      </c>
      <c r="AN224" s="75">
        <v>15</v>
      </c>
      <c r="AO224" s="75">
        <v>17.399999999999999</v>
      </c>
      <c r="AR224" s="68" t="s">
        <v>293</v>
      </c>
      <c r="AT224" s="68"/>
      <c r="BK224" s="68" t="s">
        <v>295</v>
      </c>
      <c r="BL224" s="69">
        <v>44511</v>
      </c>
      <c r="BM224" s="69">
        <v>44469</v>
      </c>
    </row>
    <row r="225" spans="1:65" s="67" customFormat="1" ht="28.8" x14ac:dyDescent="0.3">
      <c r="A225" s="68">
        <v>2021</v>
      </c>
      <c r="B225" s="69">
        <v>44378</v>
      </c>
      <c r="C225" s="69">
        <v>44469</v>
      </c>
      <c r="D225" s="68" t="s">
        <v>149</v>
      </c>
      <c r="E225" s="68" t="s">
        <v>153</v>
      </c>
      <c r="F225" s="70"/>
      <c r="G225" s="70"/>
      <c r="H225" s="71" t="s">
        <v>1249</v>
      </c>
      <c r="J225" s="58" t="s">
        <v>1177</v>
      </c>
      <c r="K225" s="59">
        <v>465</v>
      </c>
      <c r="O225" s="58" t="s">
        <v>993</v>
      </c>
      <c r="P225" s="59" t="s">
        <v>319</v>
      </c>
      <c r="AC225" s="72"/>
      <c r="AD225" s="72"/>
      <c r="AH225" s="58" t="s">
        <v>902</v>
      </c>
      <c r="AI225" s="73" t="s">
        <v>292</v>
      </c>
      <c r="AJ225" s="59">
        <v>138</v>
      </c>
      <c r="AK225" s="74">
        <v>44411</v>
      </c>
      <c r="AN225" s="75">
        <v>570</v>
      </c>
      <c r="AO225" s="75">
        <v>570</v>
      </c>
      <c r="AR225" s="68" t="s">
        <v>293</v>
      </c>
      <c r="AT225" s="68" t="s">
        <v>958</v>
      </c>
      <c r="BK225" s="68" t="s">
        <v>295</v>
      </c>
      <c r="BL225" s="69">
        <v>44511</v>
      </c>
      <c r="BM225" s="69">
        <v>44469</v>
      </c>
    </row>
    <row r="226" spans="1:65" s="67" customFormat="1" ht="28.8" x14ac:dyDescent="0.3">
      <c r="A226" s="68">
        <v>2021</v>
      </c>
      <c r="B226" s="69">
        <v>44378</v>
      </c>
      <c r="C226" s="69">
        <v>44469</v>
      </c>
      <c r="D226" s="68" t="s">
        <v>149</v>
      </c>
      <c r="E226" s="68" t="s">
        <v>155</v>
      </c>
      <c r="F226" s="70"/>
      <c r="G226" s="70"/>
      <c r="H226" s="71" t="s">
        <v>1249</v>
      </c>
      <c r="J226" s="58" t="s">
        <v>812</v>
      </c>
      <c r="K226" s="59">
        <v>466</v>
      </c>
      <c r="O226" s="58" t="s">
        <v>993</v>
      </c>
      <c r="P226" s="59" t="s">
        <v>319</v>
      </c>
      <c r="AC226" s="72"/>
      <c r="AD226" s="72"/>
      <c r="AH226" s="58" t="s">
        <v>902</v>
      </c>
      <c r="AI226" s="73" t="s">
        <v>292</v>
      </c>
      <c r="AJ226" s="59">
        <v>132</v>
      </c>
      <c r="AK226" s="74">
        <v>44411</v>
      </c>
      <c r="AN226" s="75">
        <v>4978.45</v>
      </c>
      <c r="AO226" s="75">
        <v>5775</v>
      </c>
      <c r="AR226" s="68" t="s">
        <v>293</v>
      </c>
      <c r="AT226" s="68" t="s">
        <v>958</v>
      </c>
      <c r="BK226" s="68" t="s">
        <v>295</v>
      </c>
      <c r="BL226" s="69">
        <v>44511</v>
      </c>
      <c r="BM226" s="69">
        <v>44469</v>
      </c>
    </row>
    <row r="227" spans="1:65" s="67" customFormat="1" ht="28.8" x14ac:dyDescent="0.3">
      <c r="A227" s="68">
        <v>2021</v>
      </c>
      <c r="B227" s="69">
        <v>44378</v>
      </c>
      <c r="C227" s="69">
        <v>44469</v>
      </c>
      <c r="D227" s="68" t="s">
        <v>149</v>
      </c>
      <c r="E227" s="68" t="s">
        <v>155</v>
      </c>
      <c r="F227" s="70"/>
      <c r="G227" s="70"/>
      <c r="H227" s="71" t="s">
        <v>1249</v>
      </c>
      <c r="J227" s="58" t="s">
        <v>1178</v>
      </c>
      <c r="K227" s="59">
        <v>467</v>
      </c>
      <c r="L227" s="67" t="s">
        <v>1045</v>
      </c>
      <c r="M227" s="67" t="s">
        <v>657</v>
      </c>
      <c r="N227" s="67" t="s">
        <v>658</v>
      </c>
      <c r="O227" s="58"/>
      <c r="P227" s="59" t="s">
        <v>625</v>
      </c>
      <c r="AC227" s="72"/>
      <c r="AD227" s="72"/>
      <c r="AH227" s="58" t="s">
        <v>906</v>
      </c>
      <c r="AI227" s="73" t="s">
        <v>292</v>
      </c>
      <c r="AJ227" s="59">
        <v>136</v>
      </c>
      <c r="AK227" s="74">
        <v>44406</v>
      </c>
      <c r="AN227" s="75">
        <v>1465.52</v>
      </c>
      <c r="AO227" s="75">
        <f>+AN227</f>
        <v>1465.52</v>
      </c>
      <c r="AR227" s="68" t="s">
        <v>293</v>
      </c>
      <c r="AT227" s="68" t="s">
        <v>958</v>
      </c>
      <c r="BK227" s="68" t="s">
        <v>295</v>
      </c>
      <c r="BL227" s="69">
        <v>44511</v>
      </c>
      <c r="BM227" s="69">
        <v>44469</v>
      </c>
    </row>
    <row r="228" spans="1:65" s="67" customFormat="1" ht="28.8" x14ac:dyDescent="0.3">
      <c r="A228" s="68">
        <v>2021</v>
      </c>
      <c r="B228" s="69">
        <v>44378</v>
      </c>
      <c r="C228" s="69">
        <v>44469</v>
      </c>
      <c r="D228" s="68" t="s">
        <v>149</v>
      </c>
      <c r="E228" s="68" t="s">
        <v>153</v>
      </c>
      <c r="F228" s="70"/>
      <c r="G228" s="70"/>
      <c r="H228" s="71" t="s">
        <v>1249</v>
      </c>
      <c r="J228" s="58" t="s">
        <v>1179</v>
      </c>
      <c r="K228" s="59">
        <v>468</v>
      </c>
      <c r="L228" s="67" t="s">
        <v>1041</v>
      </c>
      <c r="M228" s="67" t="s">
        <v>1042</v>
      </c>
      <c r="N228" s="67" t="s">
        <v>541</v>
      </c>
      <c r="O228" s="58"/>
      <c r="P228" s="59" t="s">
        <v>992</v>
      </c>
      <c r="AC228" s="72"/>
      <c r="AD228" s="72"/>
      <c r="AH228" s="58" t="s">
        <v>902</v>
      </c>
      <c r="AI228" s="73" t="s">
        <v>292</v>
      </c>
      <c r="AJ228" s="59">
        <v>133</v>
      </c>
      <c r="AK228" s="74">
        <v>41854</v>
      </c>
      <c r="AN228" s="75">
        <v>12863</v>
      </c>
      <c r="AO228" s="75">
        <v>14921.08</v>
      </c>
      <c r="AR228" s="68" t="s">
        <v>293</v>
      </c>
      <c r="AT228" s="68" t="s">
        <v>958</v>
      </c>
      <c r="BK228" s="68" t="s">
        <v>295</v>
      </c>
      <c r="BL228" s="69">
        <v>44511</v>
      </c>
      <c r="BM228" s="69">
        <v>44469</v>
      </c>
    </row>
    <row r="229" spans="1:65" s="67" customFormat="1" ht="28.8" x14ac:dyDescent="0.3">
      <c r="A229" s="68">
        <v>2021</v>
      </c>
      <c r="B229" s="69">
        <v>44378</v>
      </c>
      <c r="C229" s="69">
        <v>44469</v>
      </c>
      <c r="D229" s="68" t="s">
        <v>149</v>
      </c>
      <c r="E229" s="68" t="s">
        <v>153</v>
      </c>
      <c r="F229" s="70"/>
      <c r="G229" s="70"/>
      <c r="H229" s="71" t="s">
        <v>1249</v>
      </c>
      <c r="J229" s="58" t="s">
        <v>1180</v>
      </c>
      <c r="K229" s="59">
        <v>469</v>
      </c>
      <c r="O229" s="58" t="s">
        <v>994</v>
      </c>
      <c r="P229" s="59" t="s">
        <v>1018</v>
      </c>
      <c r="AC229" s="72"/>
      <c r="AD229" s="72"/>
      <c r="AH229" s="58" t="s">
        <v>902</v>
      </c>
      <c r="AI229" s="73" t="s">
        <v>292</v>
      </c>
      <c r="AJ229" s="59">
        <v>134</v>
      </c>
      <c r="AK229" s="74">
        <v>44411</v>
      </c>
      <c r="AN229" s="75">
        <v>6580.55</v>
      </c>
      <c r="AO229" s="75">
        <v>7633.41</v>
      </c>
      <c r="AR229" s="68" t="s">
        <v>293</v>
      </c>
      <c r="AT229" s="68" t="s">
        <v>958</v>
      </c>
      <c r="BK229" s="68" t="s">
        <v>295</v>
      </c>
      <c r="BL229" s="69">
        <v>44511</v>
      </c>
      <c r="BM229" s="69">
        <v>44469</v>
      </c>
    </row>
    <row r="230" spans="1:65" s="67" customFormat="1" ht="28.8" x14ac:dyDescent="0.3">
      <c r="A230" s="68">
        <v>2021</v>
      </c>
      <c r="B230" s="69">
        <v>44378</v>
      </c>
      <c r="C230" s="69">
        <v>44469</v>
      </c>
      <c r="D230" s="68" t="s">
        <v>149</v>
      </c>
      <c r="E230" s="68" t="s">
        <v>153</v>
      </c>
      <c r="F230" s="70"/>
      <c r="G230" s="70"/>
      <c r="H230" s="71" t="s">
        <v>1249</v>
      </c>
      <c r="J230" s="58" t="s">
        <v>875</v>
      </c>
      <c r="K230" s="59">
        <v>470</v>
      </c>
      <c r="O230" s="58" t="s">
        <v>731</v>
      </c>
      <c r="P230" s="59" t="s">
        <v>306</v>
      </c>
      <c r="AC230" s="72"/>
      <c r="AD230" s="72"/>
      <c r="AH230" s="58" t="s">
        <v>902</v>
      </c>
      <c r="AI230" s="73" t="s">
        <v>292</v>
      </c>
      <c r="AJ230" s="59">
        <v>135</v>
      </c>
      <c r="AK230" s="74">
        <v>44411</v>
      </c>
      <c r="AN230" s="75">
        <v>8649.65</v>
      </c>
      <c r="AO230" s="75">
        <v>10000</v>
      </c>
      <c r="AR230" s="68" t="s">
        <v>293</v>
      </c>
      <c r="AT230" s="68" t="s">
        <v>958</v>
      </c>
      <c r="BK230" s="68" t="s">
        <v>295</v>
      </c>
      <c r="BL230" s="69">
        <v>44511</v>
      </c>
      <c r="BM230" s="69">
        <v>44469</v>
      </c>
    </row>
    <row r="231" spans="1:65" s="67" customFormat="1" ht="28.8" x14ac:dyDescent="0.3">
      <c r="A231" s="68">
        <v>2021</v>
      </c>
      <c r="B231" s="69">
        <v>44378</v>
      </c>
      <c r="C231" s="69">
        <v>44469</v>
      </c>
      <c r="D231" s="68" t="s">
        <v>149</v>
      </c>
      <c r="E231" s="68" t="s">
        <v>153</v>
      </c>
      <c r="F231" s="70"/>
      <c r="G231" s="70"/>
      <c r="H231" s="71" t="s">
        <v>1249</v>
      </c>
      <c r="J231" s="58" t="s">
        <v>830</v>
      </c>
      <c r="K231" s="59">
        <v>471</v>
      </c>
      <c r="L231" s="67" t="s">
        <v>1046</v>
      </c>
      <c r="M231" s="67" t="s">
        <v>580</v>
      </c>
      <c r="N231" s="67" t="s">
        <v>1043</v>
      </c>
      <c r="O231" s="58"/>
      <c r="P231" s="59" t="s">
        <v>767</v>
      </c>
      <c r="AC231" s="72"/>
      <c r="AD231" s="72"/>
      <c r="AH231" s="58" t="s">
        <v>854</v>
      </c>
      <c r="AI231" s="73" t="s">
        <v>292</v>
      </c>
      <c r="AJ231" s="59">
        <v>123</v>
      </c>
      <c r="AK231" s="74">
        <v>44385</v>
      </c>
      <c r="AN231" s="75">
        <v>831.9</v>
      </c>
      <c r="AO231" s="75">
        <v>965</v>
      </c>
      <c r="AR231" s="68" t="s">
        <v>293</v>
      </c>
      <c r="AT231" s="68" t="s">
        <v>465</v>
      </c>
      <c r="BK231" s="68" t="s">
        <v>295</v>
      </c>
      <c r="BL231" s="69">
        <v>44511</v>
      </c>
      <c r="BM231" s="69">
        <v>44469</v>
      </c>
    </row>
    <row r="232" spans="1:65" s="67" customFormat="1" ht="28.8" x14ac:dyDescent="0.3">
      <c r="A232" s="68">
        <v>2021</v>
      </c>
      <c r="B232" s="69">
        <v>44378</v>
      </c>
      <c r="C232" s="69">
        <v>44469</v>
      </c>
      <c r="D232" s="68" t="s">
        <v>149</v>
      </c>
      <c r="E232" s="68" t="s">
        <v>153</v>
      </c>
      <c r="F232" s="70"/>
      <c r="G232" s="70"/>
      <c r="H232" s="71" t="s">
        <v>1249</v>
      </c>
      <c r="J232" s="58" t="s">
        <v>813</v>
      </c>
      <c r="K232" s="59">
        <v>472</v>
      </c>
      <c r="O232" s="58" t="s">
        <v>995</v>
      </c>
      <c r="P232" s="59" t="s">
        <v>317</v>
      </c>
      <c r="AC232" s="72"/>
      <c r="AD232" s="72"/>
      <c r="AH232" s="58" t="s">
        <v>902</v>
      </c>
      <c r="AI232" s="73" t="s">
        <v>292</v>
      </c>
      <c r="AJ232" s="59">
        <v>126</v>
      </c>
      <c r="AK232" s="74">
        <v>44399</v>
      </c>
      <c r="AN232" s="75">
        <v>377.01</v>
      </c>
      <c r="AO232" s="75">
        <v>437.33</v>
      </c>
      <c r="AR232" s="68" t="s">
        <v>293</v>
      </c>
      <c r="AT232" s="68" t="s">
        <v>465</v>
      </c>
      <c r="BK232" s="68" t="s">
        <v>295</v>
      </c>
      <c r="BL232" s="69">
        <v>44511</v>
      </c>
      <c r="BM232" s="69">
        <v>44469</v>
      </c>
    </row>
    <row r="233" spans="1:65" s="67" customFormat="1" ht="28.8" x14ac:dyDescent="0.3">
      <c r="A233" s="68">
        <v>2021</v>
      </c>
      <c r="B233" s="69">
        <v>44378</v>
      </c>
      <c r="C233" s="69">
        <v>44469</v>
      </c>
      <c r="D233" s="68" t="s">
        <v>149</v>
      </c>
      <c r="E233" s="68" t="s">
        <v>153</v>
      </c>
      <c r="F233" s="70"/>
      <c r="G233" s="70"/>
      <c r="H233" s="71" t="s">
        <v>1249</v>
      </c>
      <c r="J233" s="58" t="s">
        <v>830</v>
      </c>
      <c r="K233" s="59">
        <v>473</v>
      </c>
      <c r="L233" s="67" t="s">
        <v>1047</v>
      </c>
      <c r="M233" s="67" t="s">
        <v>1044</v>
      </c>
      <c r="O233" s="58"/>
      <c r="P233" s="59" t="s">
        <v>1019</v>
      </c>
      <c r="AC233" s="72"/>
      <c r="AD233" s="72"/>
      <c r="AH233" s="58" t="s">
        <v>854</v>
      </c>
      <c r="AI233" s="73" t="s">
        <v>292</v>
      </c>
      <c r="AJ233" s="59">
        <v>124</v>
      </c>
      <c r="AK233" s="74">
        <v>44403</v>
      </c>
      <c r="AN233" s="75">
        <v>312.07</v>
      </c>
      <c r="AO233" s="75">
        <v>362</v>
      </c>
      <c r="AR233" s="68" t="s">
        <v>293</v>
      </c>
      <c r="AT233" s="68" t="s">
        <v>465</v>
      </c>
      <c r="BK233" s="68" t="s">
        <v>295</v>
      </c>
      <c r="BL233" s="69">
        <v>44511</v>
      </c>
      <c r="BM233" s="69">
        <v>44469</v>
      </c>
    </row>
    <row r="234" spans="1:65" s="67" customFormat="1" ht="28.8" x14ac:dyDescent="0.3">
      <c r="A234" s="68">
        <v>2021</v>
      </c>
      <c r="B234" s="69">
        <v>44378</v>
      </c>
      <c r="C234" s="69">
        <v>44469</v>
      </c>
      <c r="D234" s="68" t="s">
        <v>149</v>
      </c>
      <c r="E234" s="68" t="s">
        <v>153</v>
      </c>
      <c r="F234" s="70"/>
      <c r="G234" s="70"/>
      <c r="H234" s="71" t="s">
        <v>1249</v>
      </c>
      <c r="J234" s="58" t="s">
        <v>830</v>
      </c>
      <c r="K234" s="59">
        <v>474</v>
      </c>
      <c r="L234" s="67" t="s">
        <v>1051</v>
      </c>
      <c r="M234" s="67" t="s">
        <v>431</v>
      </c>
      <c r="N234" s="67" t="s">
        <v>432</v>
      </c>
      <c r="O234" s="58"/>
      <c r="P234" s="59" t="s">
        <v>433</v>
      </c>
      <c r="AC234" s="72"/>
      <c r="AD234" s="72"/>
      <c r="AH234" s="58" t="s">
        <v>854</v>
      </c>
      <c r="AI234" s="73" t="s">
        <v>292</v>
      </c>
      <c r="AJ234" s="59">
        <v>125</v>
      </c>
      <c r="AK234" s="74">
        <v>44405</v>
      </c>
      <c r="AN234" s="75">
        <v>94.83</v>
      </c>
      <c r="AO234" s="75">
        <v>110</v>
      </c>
      <c r="AR234" s="68" t="s">
        <v>293</v>
      </c>
      <c r="AT234" s="68" t="s">
        <v>465</v>
      </c>
      <c r="BK234" s="68" t="s">
        <v>295</v>
      </c>
      <c r="BL234" s="69">
        <v>44511</v>
      </c>
      <c r="BM234" s="69">
        <v>44469</v>
      </c>
    </row>
    <row r="235" spans="1:65" s="67" customFormat="1" ht="28.8" x14ac:dyDescent="0.3">
      <c r="A235" s="68">
        <v>2021</v>
      </c>
      <c r="B235" s="69">
        <v>44378</v>
      </c>
      <c r="C235" s="69">
        <v>44469</v>
      </c>
      <c r="D235" s="68" t="s">
        <v>149</v>
      </c>
      <c r="E235" s="68" t="s">
        <v>153</v>
      </c>
      <c r="F235" s="70"/>
      <c r="G235" s="70"/>
      <c r="H235" s="71" t="s">
        <v>1249</v>
      </c>
      <c r="J235" s="58" t="s">
        <v>830</v>
      </c>
      <c r="K235" s="59">
        <v>475</v>
      </c>
      <c r="L235" s="67" t="s">
        <v>1048</v>
      </c>
      <c r="M235" s="67" t="s">
        <v>780</v>
      </c>
      <c r="N235" s="67" t="s">
        <v>646</v>
      </c>
      <c r="O235" s="58"/>
      <c r="P235" s="59" t="s">
        <v>1020</v>
      </c>
      <c r="AC235" s="72"/>
      <c r="AD235" s="72"/>
      <c r="AH235" s="58" t="s">
        <v>854</v>
      </c>
      <c r="AI235" s="73" t="s">
        <v>292</v>
      </c>
      <c r="AJ235" s="59">
        <v>126</v>
      </c>
      <c r="AK235" s="74">
        <v>44405</v>
      </c>
      <c r="AN235" s="75">
        <v>224.14</v>
      </c>
      <c r="AO235" s="75">
        <v>260</v>
      </c>
      <c r="AR235" s="68" t="s">
        <v>293</v>
      </c>
      <c r="AT235" s="68" t="s">
        <v>465</v>
      </c>
      <c r="BK235" s="68" t="s">
        <v>295</v>
      </c>
      <c r="BL235" s="69">
        <v>44511</v>
      </c>
      <c r="BM235" s="69">
        <v>44469</v>
      </c>
    </row>
    <row r="236" spans="1:65" s="67" customFormat="1" ht="28.8" x14ac:dyDescent="0.3">
      <c r="A236" s="68">
        <v>2021</v>
      </c>
      <c r="B236" s="69">
        <v>44378</v>
      </c>
      <c r="C236" s="69">
        <v>44469</v>
      </c>
      <c r="D236" s="68" t="s">
        <v>149</v>
      </c>
      <c r="E236" s="68" t="s">
        <v>153</v>
      </c>
      <c r="F236" s="70"/>
      <c r="G236" s="70"/>
      <c r="H236" s="71" t="s">
        <v>1249</v>
      </c>
      <c r="J236" s="58" t="s">
        <v>830</v>
      </c>
      <c r="K236" s="59">
        <v>476</v>
      </c>
      <c r="L236" s="67" t="s">
        <v>1051</v>
      </c>
      <c r="M236" s="67" t="s">
        <v>431</v>
      </c>
      <c r="N236" s="67" t="s">
        <v>432</v>
      </c>
      <c r="O236" s="58"/>
      <c r="P236" s="59" t="s">
        <v>433</v>
      </c>
      <c r="AC236" s="72"/>
      <c r="AD236" s="72"/>
      <c r="AH236" s="58" t="s">
        <v>854</v>
      </c>
      <c r="AI236" s="73" t="s">
        <v>292</v>
      </c>
      <c r="AJ236" s="59">
        <v>131</v>
      </c>
      <c r="AK236" s="74">
        <v>44415</v>
      </c>
      <c r="AN236" s="75">
        <v>99.14</v>
      </c>
      <c r="AO236" s="75">
        <v>115</v>
      </c>
      <c r="AR236" s="68" t="s">
        <v>293</v>
      </c>
      <c r="AT236" s="68" t="s">
        <v>465</v>
      </c>
      <c r="BK236" s="68" t="s">
        <v>295</v>
      </c>
      <c r="BL236" s="69">
        <v>44511</v>
      </c>
      <c r="BM236" s="69">
        <v>44469</v>
      </c>
    </row>
    <row r="237" spans="1:65" s="67" customFormat="1" ht="28.8" x14ac:dyDescent="0.3">
      <c r="A237" s="68">
        <v>2021</v>
      </c>
      <c r="B237" s="69">
        <v>44378</v>
      </c>
      <c r="C237" s="69">
        <v>44469</v>
      </c>
      <c r="D237" s="68" t="s">
        <v>149</v>
      </c>
      <c r="E237" s="68" t="s">
        <v>153</v>
      </c>
      <c r="F237" s="70"/>
      <c r="G237" s="70"/>
      <c r="H237" s="71" t="s">
        <v>1249</v>
      </c>
      <c r="J237" s="58" t="s">
        <v>1181</v>
      </c>
      <c r="K237" s="59">
        <v>477</v>
      </c>
      <c r="O237" s="58" t="s">
        <v>996</v>
      </c>
      <c r="P237" s="59" t="s">
        <v>1021</v>
      </c>
      <c r="AC237" s="72"/>
      <c r="AD237" s="72"/>
      <c r="AH237" s="58" t="s">
        <v>970</v>
      </c>
      <c r="AI237" s="73" t="s">
        <v>292</v>
      </c>
      <c r="AJ237" s="59">
        <v>2</v>
      </c>
      <c r="AK237" s="74">
        <v>44413</v>
      </c>
      <c r="AN237" s="75">
        <v>1168.96</v>
      </c>
      <c r="AO237" s="75">
        <v>1356</v>
      </c>
      <c r="AR237" s="68" t="s">
        <v>293</v>
      </c>
      <c r="AT237" s="68" t="s">
        <v>465</v>
      </c>
      <c r="BK237" s="68" t="s">
        <v>295</v>
      </c>
      <c r="BL237" s="69">
        <v>44511</v>
      </c>
      <c r="BM237" s="69">
        <v>44469</v>
      </c>
    </row>
    <row r="238" spans="1:65" s="67" customFormat="1" ht="28.8" x14ac:dyDescent="0.3">
      <c r="A238" s="68">
        <v>2021</v>
      </c>
      <c r="B238" s="69">
        <v>44378</v>
      </c>
      <c r="C238" s="69">
        <v>44469</v>
      </c>
      <c r="D238" s="68" t="s">
        <v>149</v>
      </c>
      <c r="E238" s="68" t="s">
        <v>153</v>
      </c>
      <c r="F238" s="70"/>
      <c r="G238" s="70"/>
      <c r="H238" s="71" t="s">
        <v>1249</v>
      </c>
      <c r="J238" s="58" t="s">
        <v>830</v>
      </c>
      <c r="K238" s="59">
        <v>478</v>
      </c>
      <c r="O238" s="58" t="s">
        <v>997</v>
      </c>
      <c r="P238" s="59" t="s">
        <v>1022</v>
      </c>
      <c r="AC238" s="72"/>
      <c r="AD238" s="72"/>
      <c r="AH238" s="58" t="s">
        <v>854</v>
      </c>
      <c r="AI238" s="73" t="s">
        <v>292</v>
      </c>
      <c r="AJ238" s="59">
        <v>129</v>
      </c>
      <c r="AK238" s="74">
        <v>44412</v>
      </c>
      <c r="AN238" s="75">
        <v>200</v>
      </c>
      <c r="AO238" s="75">
        <v>232</v>
      </c>
      <c r="AR238" s="68" t="s">
        <v>293</v>
      </c>
      <c r="AT238" s="68" t="s">
        <v>465</v>
      </c>
      <c r="BK238" s="68" t="s">
        <v>295</v>
      </c>
      <c r="BL238" s="69">
        <v>44511</v>
      </c>
      <c r="BM238" s="69">
        <v>44469</v>
      </c>
    </row>
    <row r="239" spans="1:65" s="67" customFormat="1" ht="28.8" x14ac:dyDescent="0.3">
      <c r="A239" s="68">
        <v>2021</v>
      </c>
      <c r="B239" s="69">
        <v>44378</v>
      </c>
      <c r="C239" s="69">
        <v>44469</v>
      </c>
      <c r="D239" s="68" t="s">
        <v>149</v>
      </c>
      <c r="E239" s="68" t="s">
        <v>153</v>
      </c>
      <c r="F239" s="70"/>
      <c r="G239" s="70"/>
      <c r="H239" s="71" t="s">
        <v>1249</v>
      </c>
      <c r="J239" s="58" t="s">
        <v>1182</v>
      </c>
      <c r="K239" s="59">
        <v>479</v>
      </c>
      <c r="L239" s="67" t="s">
        <v>1052</v>
      </c>
      <c r="M239" s="67" t="s">
        <v>1050</v>
      </c>
      <c r="N239" s="67" t="s">
        <v>640</v>
      </c>
      <c r="O239" s="58"/>
      <c r="P239" s="59" t="s">
        <v>1023</v>
      </c>
      <c r="AC239" s="72"/>
      <c r="AD239" s="72"/>
      <c r="AH239" s="58" t="s">
        <v>902</v>
      </c>
      <c r="AI239" s="73" t="s">
        <v>292</v>
      </c>
      <c r="AJ239" s="59">
        <v>130</v>
      </c>
      <c r="AK239" s="74">
        <v>44418</v>
      </c>
      <c r="AN239" s="75">
        <v>99.13</v>
      </c>
      <c r="AO239" s="75">
        <v>114.99</v>
      </c>
      <c r="AR239" s="68" t="s">
        <v>293</v>
      </c>
      <c r="AT239" s="68" t="s">
        <v>465</v>
      </c>
      <c r="BK239" s="68" t="s">
        <v>295</v>
      </c>
      <c r="BL239" s="69">
        <v>44511</v>
      </c>
      <c r="BM239" s="69">
        <v>44469</v>
      </c>
    </row>
    <row r="240" spans="1:65" s="67" customFormat="1" ht="28.8" x14ac:dyDescent="0.3">
      <c r="A240" s="68">
        <v>2021</v>
      </c>
      <c r="B240" s="69">
        <v>44378</v>
      </c>
      <c r="C240" s="69">
        <v>44469</v>
      </c>
      <c r="D240" s="68" t="s">
        <v>149</v>
      </c>
      <c r="E240" s="68" t="s">
        <v>153</v>
      </c>
      <c r="F240" s="70"/>
      <c r="G240" s="70"/>
      <c r="H240" s="71" t="s">
        <v>1249</v>
      </c>
      <c r="J240" s="58" t="s">
        <v>830</v>
      </c>
      <c r="K240" s="59">
        <v>480</v>
      </c>
      <c r="O240" s="58" t="s">
        <v>998</v>
      </c>
      <c r="P240" s="59" t="s">
        <v>416</v>
      </c>
      <c r="AC240" s="72"/>
      <c r="AD240" s="72"/>
      <c r="AH240" s="58" t="s">
        <v>854</v>
      </c>
      <c r="AI240" s="73" t="s">
        <v>292</v>
      </c>
      <c r="AJ240" s="59">
        <v>132</v>
      </c>
      <c r="AK240" s="74">
        <v>44418</v>
      </c>
      <c r="AN240" s="75">
        <v>320.7</v>
      </c>
      <c r="AO240" s="75">
        <v>372</v>
      </c>
      <c r="AR240" s="68" t="s">
        <v>293</v>
      </c>
      <c r="AT240" s="68" t="s">
        <v>465</v>
      </c>
      <c r="BK240" s="68" t="s">
        <v>295</v>
      </c>
      <c r="BL240" s="69">
        <v>44511</v>
      </c>
      <c r="BM240" s="69">
        <v>44469</v>
      </c>
    </row>
    <row r="241" spans="1:65" s="67" customFormat="1" ht="28.8" x14ac:dyDescent="0.3">
      <c r="A241" s="68">
        <v>2021</v>
      </c>
      <c r="B241" s="69">
        <v>44378</v>
      </c>
      <c r="C241" s="69">
        <v>44469</v>
      </c>
      <c r="D241" s="68" t="s">
        <v>149</v>
      </c>
      <c r="E241" s="68" t="s">
        <v>153</v>
      </c>
      <c r="F241" s="70"/>
      <c r="G241" s="70"/>
      <c r="H241" s="71" t="s">
        <v>1249</v>
      </c>
      <c r="J241" s="58" t="s">
        <v>830</v>
      </c>
      <c r="K241" s="59">
        <v>481</v>
      </c>
      <c r="O241" s="58" t="s">
        <v>999</v>
      </c>
      <c r="P241" s="59" t="s">
        <v>767</v>
      </c>
      <c r="AC241" s="72"/>
      <c r="AD241" s="72"/>
      <c r="AH241" s="58" t="s">
        <v>854</v>
      </c>
      <c r="AI241" s="73" t="s">
        <v>292</v>
      </c>
      <c r="AJ241" s="59">
        <v>130</v>
      </c>
      <c r="AK241" s="74">
        <v>44413</v>
      </c>
      <c r="AN241" s="75">
        <v>435.35</v>
      </c>
      <c r="AO241" s="75">
        <v>505</v>
      </c>
      <c r="AR241" s="68" t="s">
        <v>293</v>
      </c>
      <c r="AT241" s="68" t="s">
        <v>465</v>
      </c>
      <c r="BK241" s="68" t="s">
        <v>295</v>
      </c>
      <c r="BL241" s="69">
        <v>44511</v>
      </c>
      <c r="BM241" s="69">
        <v>44469</v>
      </c>
    </row>
    <row r="242" spans="1:65" s="67" customFormat="1" ht="28.8" x14ac:dyDescent="0.3">
      <c r="A242" s="68">
        <v>2021</v>
      </c>
      <c r="B242" s="69">
        <v>44378</v>
      </c>
      <c r="C242" s="69">
        <v>44469</v>
      </c>
      <c r="D242" s="68" t="s">
        <v>149</v>
      </c>
      <c r="E242" s="68" t="s">
        <v>153</v>
      </c>
      <c r="F242" s="70"/>
      <c r="G242" s="70"/>
      <c r="H242" s="71" t="s">
        <v>1249</v>
      </c>
      <c r="J242" s="58" t="s">
        <v>830</v>
      </c>
      <c r="K242" s="59">
        <v>482</v>
      </c>
      <c r="L242" s="67" t="s">
        <v>1051</v>
      </c>
      <c r="M242" s="67" t="s">
        <v>431</v>
      </c>
      <c r="N242" s="67" t="s">
        <v>432</v>
      </c>
      <c r="O242" s="58"/>
      <c r="P242" s="59" t="s">
        <v>433</v>
      </c>
      <c r="AC242" s="72"/>
      <c r="AD242" s="72"/>
      <c r="AH242" s="58" t="s">
        <v>854</v>
      </c>
      <c r="AI242" s="73" t="s">
        <v>292</v>
      </c>
      <c r="AJ242" s="59">
        <v>133</v>
      </c>
      <c r="AK242" s="74">
        <v>44419</v>
      </c>
      <c r="AN242" s="75">
        <v>86.21</v>
      </c>
      <c r="AO242" s="75">
        <v>100</v>
      </c>
      <c r="AR242" s="68" t="s">
        <v>293</v>
      </c>
      <c r="AT242" s="68" t="s">
        <v>465</v>
      </c>
      <c r="BK242" s="68" t="s">
        <v>295</v>
      </c>
      <c r="BL242" s="69">
        <v>44511</v>
      </c>
      <c r="BM242" s="69">
        <v>44469</v>
      </c>
    </row>
    <row r="243" spans="1:65" s="67" customFormat="1" ht="28.8" x14ac:dyDescent="0.3">
      <c r="A243" s="68">
        <v>2021</v>
      </c>
      <c r="B243" s="69">
        <v>44378</v>
      </c>
      <c r="C243" s="69">
        <v>44469</v>
      </c>
      <c r="D243" s="68" t="s">
        <v>149</v>
      </c>
      <c r="E243" s="68" t="s">
        <v>153</v>
      </c>
      <c r="F243" s="70"/>
      <c r="G243" s="70"/>
      <c r="H243" s="71" t="s">
        <v>1249</v>
      </c>
      <c r="J243" s="58" t="s">
        <v>830</v>
      </c>
      <c r="K243" s="59">
        <v>483</v>
      </c>
      <c r="L243" s="67" t="s">
        <v>1049</v>
      </c>
      <c r="M243" s="67" t="s">
        <v>502</v>
      </c>
      <c r="N243" s="67" t="s">
        <v>503</v>
      </c>
      <c r="O243" s="58"/>
      <c r="P243" s="59" t="s">
        <v>504</v>
      </c>
      <c r="AC243" s="72"/>
      <c r="AD243" s="72"/>
      <c r="AH243" s="58" t="s">
        <v>426</v>
      </c>
      <c r="AI243" s="73" t="s">
        <v>292</v>
      </c>
      <c r="AJ243" s="59">
        <v>14</v>
      </c>
      <c r="AK243" s="74">
        <v>44420</v>
      </c>
      <c r="AN243" s="75">
        <v>409.48</v>
      </c>
      <c r="AO243" s="75">
        <v>475</v>
      </c>
      <c r="AR243" s="68" t="s">
        <v>293</v>
      </c>
      <c r="AT243" s="68" t="s">
        <v>465</v>
      </c>
      <c r="BK243" s="68" t="s">
        <v>295</v>
      </c>
      <c r="BL243" s="69">
        <v>44511</v>
      </c>
      <c r="BM243" s="69">
        <v>44469</v>
      </c>
    </row>
    <row r="244" spans="1:65" s="67" customFormat="1" ht="28.8" x14ac:dyDescent="0.3">
      <c r="A244" s="68">
        <v>2021</v>
      </c>
      <c r="B244" s="69">
        <v>44378</v>
      </c>
      <c r="C244" s="69">
        <v>44469</v>
      </c>
      <c r="D244" s="68" t="s">
        <v>149</v>
      </c>
      <c r="E244" s="68" t="s">
        <v>153</v>
      </c>
      <c r="F244" s="70"/>
      <c r="G244" s="70"/>
      <c r="H244" s="71" t="s">
        <v>1249</v>
      </c>
      <c r="J244" s="58" t="s">
        <v>1183</v>
      </c>
      <c r="K244" s="59">
        <v>484</v>
      </c>
      <c r="O244" s="58" t="s">
        <v>995</v>
      </c>
      <c r="P244" s="59" t="s">
        <v>317</v>
      </c>
      <c r="AC244" s="72"/>
      <c r="AD244" s="72"/>
      <c r="AH244" s="58" t="s">
        <v>906</v>
      </c>
      <c r="AI244" s="73" t="s">
        <v>292</v>
      </c>
      <c r="AJ244" s="59">
        <v>134</v>
      </c>
      <c r="AK244" s="74">
        <v>44424</v>
      </c>
      <c r="AN244" s="75">
        <v>584</v>
      </c>
      <c r="AO244" s="75">
        <v>584</v>
      </c>
      <c r="AR244" s="68" t="s">
        <v>293</v>
      </c>
      <c r="AT244" s="68" t="s">
        <v>465</v>
      </c>
      <c r="BK244" s="68" t="s">
        <v>295</v>
      </c>
      <c r="BL244" s="69">
        <v>44511</v>
      </c>
      <c r="BM244" s="69">
        <v>44469</v>
      </c>
    </row>
    <row r="245" spans="1:65" s="67" customFormat="1" ht="28.8" x14ac:dyDescent="0.3">
      <c r="A245" s="68">
        <v>2021</v>
      </c>
      <c r="B245" s="69">
        <v>44378</v>
      </c>
      <c r="C245" s="69">
        <v>44469</v>
      </c>
      <c r="D245" s="68" t="s">
        <v>149</v>
      </c>
      <c r="E245" s="68" t="s">
        <v>153</v>
      </c>
      <c r="F245" s="70"/>
      <c r="G245" s="70"/>
      <c r="H245" s="71" t="s">
        <v>1249</v>
      </c>
      <c r="J245" s="58" t="s">
        <v>830</v>
      </c>
      <c r="K245" s="59">
        <v>485</v>
      </c>
      <c r="O245" s="58" t="s">
        <v>998</v>
      </c>
      <c r="P245" s="59" t="s">
        <v>416</v>
      </c>
      <c r="AC245" s="72"/>
      <c r="AD245" s="72"/>
      <c r="AH245" s="58" t="s">
        <v>426</v>
      </c>
      <c r="AI245" s="73" t="s">
        <v>292</v>
      </c>
      <c r="AJ245" s="59">
        <v>15</v>
      </c>
      <c r="AK245" s="74">
        <v>44424</v>
      </c>
      <c r="AN245" s="75">
        <v>534.5</v>
      </c>
      <c r="AO245" s="75">
        <v>620</v>
      </c>
      <c r="AR245" s="68" t="s">
        <v>293</v>
      </c>
      <c r="AT245" s="68" t="s">
        <v>465</v>
      </c>
      <c r="BK245" s="68" t="s">
        <v>295</v>
      </c>
      <c r="BL245" s="69">
        <v>44511</v>
      </c>
      <c r="BM245" s="69">
        <v>44469</v>
      </c>
    </row>
    <row r="246" spans="1:65" s="67" customFormat="1" ht="28.8" x14ac:dyDescent="0.3">
      <c r="A246" s="68">
        <v>2021</v>
      </c>
      <c r="B246" s="69">
        <v>44378</v>
      </c>
      <c r="C246" s="69">
        <v>44469</v>
      </c>
      <c r="D246" s="68" t="s">
        <v>149</v>
      </c>
      <c r="E246" s="68" t="s">
        <v>153</v>
      </c>
      <c r="F246" s="70"/>
      <c r="G246" s="70"/>
      <c r="H246" s="71" t="s">
        <v>1249</v>
      </c>
      <c r="J246" s="58" t="s">
        <v>830</v>
      </c>
      <c r="K246" s="59">
        <v>486</v>
      </c>
      <c r="O246" s="58" t="s">
        <v>997</v>
      </c>
      <c r="P246" s="59" t="s">
        <v>1023</v>
      </c>
      <c r="AC246" s="72"/>
      <c r="AD246" s="72"/>
      <c r="AH246" s="58" t="s">
        <v>854</v>
      </c>
      <c r="AI246" s="73" t="s">
        <v>292</v>
      </c>
      <c r="AJ246" s="59">
        <v>135</v>
      </c>
      <c r="AK246" s="74">
        <v>44425</v>
      </c>
      <c r="AN246" s="75">
        <v>200</v>
      </c>
      <c r="AO246" s="75">
        <v>232</v>
      </c>
      <c r="AR246" s="68" t="s">
        <v>293</v>
      </c>
      <c r="AT246" s="68" t="s">
        <v>465</v>
      </c>
      <c r="BK246" s="68" t="s">
        <v>295</v>
      </c>
      <c r="BL246" s="69">
        <v>44511</v>
      </c>
      <c r="BM246" s="69">
        <v>44469</v>
      </c>
    </row>
    <row r="247" spans="1:65" s="67" customFormat="1" ht="28.8" x14ac:dyDescent="0.3">
      <c r="A247" s="68">
        <v>2021</v>
      </c>
      <c r="B247" s="69">
        <v>44378</v>
      </c>
      <c r="C247" s="69">
        <v>44469</v>
      </c>
      <c r="D247" s="68" t="s">
        <v>149</v>
      </c>
      <c r="E247" s="68" t="s">
        <v>153</v>
      </c>
      <c r="F247" s="70"/>
      <c r="G247" s="70"/>
      <c r="H247" s="71" t="s">
        <v>1249</v>
      </c>
      <c r="J247" s="58" t="s">
        <v>1184</v>
      </c>
      <c r="K247" s="59">
        <v>487</v>
      </c>
      <c r="O247" s="58" t="s">
        <v>1000</v>
      </c>
      <c r="P247" s="59" t="s">
        <v>515</v>
      </c>
      <c r="AC247" s="72"/>
      <c r="AD247" s="72"/>
      <c r="AH247" s="58" t="s">
        <v>902</v>
      </c>
      <c r="AI247" s="73" t="s">
        <v>292</v>
      </c>
      <c r="AJ247" s="59">
        <v>131</v>
      </c>
      <c r="AK247" s="74">
        <v>44426</v>
      </c>
      <c r="AN247" s="75">
        <v>358.19</v>
      </c>
      <c r="AO247" s="75">
        <v>415.5</v>
      </c>
      <c r="AR247" s="68" t="s">
        <v>293</v>
      </c>
      <c r="AT247" s="68" t="s">
        <v>465</v>
      </c>
      <c r="BK247" s="68" t="s">
        <v>295</v>
      </c>
      <c r="BL247" s="69">
        <v>44511</v>
      </c>
      <c r="BM247" s="69">
        <v>44469</v>
      </c>
    </row>
    <row r="248" spans="1:65" s="67" customFormat="1" ht="28.8" x14ac:dyDescent="0.3">
      <c r="A248" s="68">
        <v>2021</v>
      </c>
      <c r="B248" s="69">
        <v>44378</v>
      </c>
      <c r="C248" s="69">
        <v>44469</v>
      </c>
      <c r="D248" s="68" t="s">
        <v>149</v>
      </c>
      <c r="E248" s="68" t="s">
        <v>155</v>
      </c>
      <c r="F248" s="70"/>
      <c r="G248" s="70"/>
      <c r="H248" s="71" t="s">
        <v>1249</v>
      </c>
      <c r="J248" s="58" t="s">
        <v>1185</v>
      </c>
      <c r="K248" s="59">
        <v>488</v>
      </c>
      <c r="O248" s="58" t="s">
        <v>1001</v>
      </c>
      <c r="P248" s="59" t="s">
        <v>1024</v>
      </c>
      <c r="AC248" s="72"/>
      <c r="AD248" s="72"/>
      <c r="AH248" s="58" t="s">
        <v>971</v>
      </c>
      <c r="AI248" s="73" t="s">
        <v>292</v>
      </c>
      <c r="AJ248" s="59">
        <v>19</v>
      </c>
      <c r="AK248" s="74">
        <v>44410</v>
      </c>
      <c r="AN248" s="75">
        <v>30583.11</v>
      </c>
      <c r="AO248" s="75">
        <v>35476.410000000003</v>
      </c>
      <c r="AR248" s="68" t="s">
        <v>293</v>
      </c>
      <c r="AT248" s="68" t="s">
        <v>958</v>
      </c>
      <c r="BK248" s="68" t="s">
        <v>295</v>
      </c>
      <c r="BL248" s="69">
        <v>44511</v>
      </c>
      <c r="BM248" s="69">
        <v>44469</v>
      </c>
    </row>
    <row r="249" spans="1:65" s="67" customFormat="1" ht="28.8" x14ac:dyDescent="0.3">
      <c r="A249" s="68">
        <v>2021</v>
      </c>
      <c r="B249" s="69">
        <v>44378</v>
      </c>
      <c r="C249" s="69">
        <v>44469</v>
      </c>
      <c r="D249" s="68" t="s">
        <v>149</v>
      </c>
      <c r="E249" s="68" t="s">
        <v>155</v>
      </c>
      <c r="F249" s="70"/>
      <c r="G249" s="70"/>
      <c r="H249" s="71" t="s">
        <v>1249</v>
      </c>
      <c r="J249" s="58" t="s">
        <v>1186</v>
      </c>
      <c r="K249" s="59">
        <v>489</v>
      </c>
      <c r="O249" s="58" t="s">
        <v>1002</v>
      </c>
      <c r="P249" s="59" t="s">
        <v>356</v>
      </c>
      <c r="AC249" s="72"/>
      <c r="AD249" s="72"/>
      <c r="AH249" s="58" t="s">
        <v>902</v>
      </c>
      <c r="AI249" s="73" t="s">
        <v>292</v>
      </c>
      <c r="AJ249" s="59">
        <v>136</v>
      </c>
      <c r="AK249" s="74">
        <v>44412</v>
      </c>
      <c r="AN249" s="75">
        <v>31809.48</v>
      </c>
      <c r="AO249" s="75">
        <v>36899</v>
      </c>
      <c r="AR249" s="68" t="s">
        <v>293</v>
      </c>
      <c r="AT249" s="68" t="s">
        <v>958</v>
      </c>
      <c r="BK249" s="68" t="s">
        <v>295</v>
      </c>
      <c r="BL249" s="69">
        <v>44511</v>
      </c>
      <c r="BM249" s="69">
        <v>44469</v>
      </c>
    </row>
    <row r="250" spans="1:65" s="67" customFormat="1" ht="28.8" x14ac:dyDescent="0.3">
      <c r="A250" s="68">
        <v>2021</v>
      </c>
      <c r="B250" s="69">
        <v>44378</v>
      </c>
      <c r="C250" s="69">
        <v>44469</v>
      </c>
      <c r="D250" s="68" t="s">
        <v>149</v>
      </c>
      <c r="E250" s="68" t="s">
        <v>155</v>
      </c>
      <c r="F250" s="70"/>
      <c r="G250" s="70"/>
      <c r="H250" s="71" t="s">
        <v>1249</v>
      </c>
      <c r="J250" s="58" t="s">
        <v>830</v>
      </c>
      <c r="K250" s="59">
        <v>490</v>
      </c>
      <c r="O250" s="58" t="s">
        <v>1003</v>
      </c>
      <c r="P250" s="59" t="s">
        <v>1025</v>
      </c>
      <c r="AC250" s="72"/>
      <c r="AD250" s="72"/>
      <c r="AH250" s="58" t="s">
        <v>854</v>
      </c>
      <c r="AI250" s="73" t="s">
        <v>292</v>
      </c>
      <c r="AJ250" s="59">
        <v>139</v>
      </c>
      <c r="AK250" s="74">
        <v>44413</v>
      </c>
      <c r="AN250" s="75">
        <v>1668.1</v>
      </c>
      <c r="AO250" s="75">
        <v>1935</v>
      </c>
      <c r="AR250" s="68" t="s">
        <v>293</v>
      </c>
      <c r="AT250" s="68" t="s">
        <v>958</v>
      </c>
      <c r="BK250" s="68" t="s">
        <v>295</v>
      </c>
      <c r="BL250" s="69">
        <v>44511</v>
      </c>
      <c r="BM250" s="69">
        <v>44469</v>
      </c>
    </row>
    <row r="251" spans="1:65" s="67" customFormat="1" ht="28.8" x14ac:dyDescent="0.3">
      <c r="A251" s="68">
        <v>2021</v>
      </c>
      <c r="B251" s="69">
        <v>44378</v>
      </c>
      <c r="C251" s="69">
        <v>44469</v>
      </c>
      <c r="D251" s="68" t="s">
        <v>149</v>
      </c>
      <c r="E251" s="68" t="s">
        <v>153</v>
      </c>
      <c r="F251" s="70"/>
      <c r="G251" s="70"/>
      <c r="H251" s="71" t="s">
        <v>1249</v>
      </c>
      <c r="J251" s="58" t="s">
        <v>1187</v>
      </c>
      <c r="K251" s="59">
        <v>491</v>
      </c>
      <c r="O251" s="58" t="s">
        <v>1004</v>
      </c>
      <c r="P251" s="59" t="s">
        <v>401</v>
      </c>
      <c r="AC251" s="72"/>
      <c r="AD251" s="72"/>
      <c r="AH251" s="58" t="s">
        <v>902</v>
      </c>
      <c r="AI251" s="73" t="s">
        <v>292</v>
      </c>
      <c r="AJ251" s="59" t="s">
        <v>975</v>
      </c>
      <c r="AK251" s="74">
        <v>44414</v>
      </c>
      <c r="AN251" s="75">
        <v>432.22</v>
      </c>
      <c r="AO251" s="75">
        <v>500</v>
      </c>
      <c r="AR251" s="68" t="s">
        <v>293</v>
      </c>
      <c r="AT251" s="68" t="s">
        <v>958</v>
      </c>
      <c r="BK251" s="68" t="s">
        <v>295</v>
      </c>
      <c r="BL251" s="69">
        <v>44511</v>
      </c>
      <c r="BM251" s="69">
        <v>44469</v>
      </c>
    </row>
    <row r="252" spans="1:65" s="67" customFormat="1" ht="28.8" x14ac:dyDescent="0.3">
      <c r="A252" s="68">
        <v>2021</v>
      </c>
      <c r="B252" s="69">
        <v>44378</v>
      </c>
      <c r="C252" s="69">
        <v>44469</v>
      </c>
      <c r="D252" s="68" t="s">
        <v>149</v>
      </c>
      <c r="E252" s="68" t="s">
        <v>155</v>
      </c>
      <c r="F252" s="70"/>
      <c r="G252" s="70"/>
      <c r="H252" s="71" t="s">
        <v>1249</v>
      </c>
      <c r="J252" s="58" t="s">
        <v>830</v>
      </c>
      <c r="K252" s="59">
        <v>492</v>
      </c>
      <c r="O252" s="58" t="s">
        <v>1005</v>
      </c>
      <c r="P252" s="59" t="s">
        <v>1026</v>
      </c>
      <c r="AC252" s="72"/>
      <c r="AD252" s="72"/>
      <c r="AH252" s="58" t="s">
        <v>854</v>
      </c>
      <c r="AI252" s="73" t="s">
        <v>292</v>
      </c>
      <c r="AJ252" s="59">
        <v>139</v>
      </c>
      <c r="AK252" s="74">
        <v>44414</v>
      </c>
      <c r="AN252" s="75">
        <v>1081.02</v>
      </c>
      <c r="AO252" s="75">
        <v>1253.98</v>
      </c>
      <c r="AR252" s="68" t="s">
        <v>293</v>
      </c>
      <c r="AT252" s="68" t="s">
        <v>958</v>
      </c>
      <c r="BK252" s="68" t="s">
        <v>295</v>
      </c>
      <c r="BL252" s="69">
        <v>44511</v>
      </c>
      <c r="BM252" s="69">
        <v>44469</v>
      </c>
    </row>
    <row r="253" spans="1:65" s="67" customFormat="1" ht="28.8" x14ac:dyDescent="0.3">
      <c r="A253" s="68">
        <v>2021</v>
      </c>
      <c r="B253" s="69">
        <v>44378</v>
      </c>
      <c r="C253" s="69">
        <v>44469</v>
      </c>
      <c r="D253" s="68" t="s">
        <v>149</v>
      </c>
      <c r="E253" s="68" t="s">
        <v>155</v>
      </c>
      <c r="F253" s="70"/>
      <c r="G253" s="70"/>
      <c r="H253" s="71" t="s">
        <v>1249</v>
      </c>
      <c r="J253" s="58" t="s">
        <v>830</v>
      </c>
      <c r="K253" s="59">
        <v>493</v>
      </c>
      <c r="O253" s="58" t="s">
        <v>1006</v>
      </c>
      <c r="P253" s="59" t="s">
        <v>1027</v>
      </c>
      <c r="AC253" s="72"/>
      <c r="AD253" s="72"/>
      <c r="AH253" s="58" t="s">
        <v>854</v>
      </c>
      <c r="AI253" s="73" t="s">
        <v>292</v>
      </c>
      <c r="AJ253" s="59">
        <v>139</v>
      </c>
      <c r="AK253" s="74">
        <v>44413</v>
      </c>
      <c r="AN253" s="75">
        <v>180.17</v>
      </c>
      <c r="AO253" s="75">
        <v>209</v>
      </c>
      <c r="AR253" s="68" t="s">
        <v>293</v>
      </c>
      <c r="AT253" s="68" t="s">
        <v>958</v>
      </c>
      <c r="BK253" s="68" t="s">
        <v>295</v>
      </c>
      <c r="BL253" s="69">
        <v>44511</v>
      </c>
      <c r="BM253" s="69">
        <v>44469</v>
      </c>
    </row>
    <row r="254" spans="1:65" s="67" customFormat="1" ht="28.8" x14ac:dyDescent="0.3">
      <c r="A254" s="68">
        <v>2021</v>
      </c>
      <c r="B254" s="69">
        <v>44378</v>
      </c>
      <c r="C254" s="69">
        <v>44469</v>
      </c>
      <c r="D254" s="68" t="s">
        <v>149</v>
      </c>
      <c r="E254" s="68" t="s">
        <v>153</v>
      </c>
      <c r="F254" s="70"/>
      <c r="G254" s="70"/>
      <c r="H254" s="71" t="s">
        <v>1249</v>
      </c>
      <c r="J254" s="58" t="s">
        <v>1188</v>
      </c>
      <c r="K254" s="59">
        <v>494</v>
      </c>
      <c r="O254" s="58" t="s">
        <v>1007</v>
      </c>
      <c r="P254" s="59" t="s">
        <v>1028</v>
      </c>
      <c r="AC254" s="72"/>
      <c r="AD254" s="72"/>
      <c r="AH254" s="58" t="s">
        <v>426</v>
      </c>
      <c r="AI254" s="73" t="s">
        <v>292</v>
      </c>
      <c r="AJ254" s="59">
        <v>13</v>
      </c>
      <c r="AK254" s="74">
        <v>44410</v>
      </c>
      <c r="AN254" s="75">
        <v>181.03</v>
      </c>
      <c r="AO254" s="75">
        <v>210</v>
      </c>
      <c r="AR254" s="68" t="s">
        <v>293</v>
      </c>
      <c r="AT254" s="68" t="s">
        <v>958</v>
      </c>
      <c r="BK254" s="68" t="s">
        <v>295</v>
      </c>
      <c r="BL254" s="69">
        <v>44511</v>
      </c>
      <c r="BM254" s="69">
        <v>44469</v>
      </c>
    </row>
    <row r="255" spans="1:65" s="67" customFormat="1" ht="28.8" x14ac:dyDescent="0.3">
      <c r="A255" s="68">
        <v>2021</v>
      </c>
      <c r="B255" s="69">
        <v>44378</v>
      </c>
      <c r="C255" s="69">
        <v>44469</v>
      </c>
      <c r="D255" s="68" t="s">
        <v>149</v>
      </c>
      <c r="E255" s="68" t="s">
        <v>153</v>
      </c>
      <c r="F255" s="70"/>
      <c r="G255" s="70"/>
      <c r="H255" s="71" t="s">
        <v>1249</v>
      </c>
      <c r="J255" s="58" t="s">
        <v>830</v>
      </c>
      <c r="K255" s="59">
        <v>495</v>
      </c>
      <c r="O255" s="58" t="s">
        <v>1007</v>
      </c>
      <c r="P255" s="59" t="s">
        <v>1028</v>
      </c>
      <c r="AC255" s="72"/>
      <c r="AD255" s="72"/>
      <c r="AH255" s="58" t="s">
        <v>426</v>
      </c>
      <c r="AI255" s="73" t="s">
        <v>292</v>
      </c>
      <c r="AJ255" s="59">
        <v>13</v>
      </c>
      <c r="AK255" s="74">
        <v>44410</v>
      </c>
      <c r="AN255" s="75">
        <v>15.09</v>
      </c>
      <c r="AO255" s="75">
        <v>17.5</v>
      </c>
      <c r="AR255" s="68" t="s">
        <v>293</v>
      </c>
      <c r="AT255" s="68" t="s">
        <v>958</v>
      </c>
      <c r="BK255" s="68" t="s">
        <v>295</v>
      </c>
      <c r="BL255" s="69">
        <v>44511</v>
      </c>
      <c r="BM255" s="69">
        <v>44469</v>
      </c>
    </row>
    <row r="256" spans="1:65" s="67" customFormat="1" ht="28.8" x14ac:dyDescent="0.3">
      <c r="A256" s="68">
        <v>2021</v>
      </c>
      <c r="B256" s="69">
        <v>44378</v>
      </c>
      <c r="C256" s="69">
        <v>44469</v>
      </c>
      <c r="D256" s="68" t="s">
        <v>149</v>
      </c>
      <c r="E256" s="68" t="s">
        <v>153</v>
      </c>
      <c r="F256" s="70"/>
      <c r="G256" s="70"/>
      <c r="H256" s="71" t="s">
        <v>1249</v>
      </c>
      <c r="J256" s="58" t="s">
        <v>830</v>
      </c>
      <c r="K256" s="59">
        <v>496</v>
      </c>
      <c r="O256" s="58" t="s">
        <v>995</v>
      </c>
      <c r="P256" s="59" t="s">
        <v>317</v>
      </c>
      <c r="AC256" s="72"/>
      <c r="AD256" s="72"/>
      <c r="AH256" s="58" t="s">
        <v>426</v>
      </c>
      <c r="AI256" s="73" t="s">
        <v>292</v>
      </c>
      <c r="AJ256" s="59">
        <v>13</v>
      </c>
      <c r="AK256" s="74">
        <v>44410</v>
      </c>
      <c r="AN256" s="75">
        <v>336.8</v>
      </c>
      <c r="AO256" s="75">
        <v>336.8</v>
      </c>
      <c r="AR256" s="68" t="s">
        <v>293</v>
      </c>
      <c r="AT256" s="68" t="s">
        <v>958</v>
      </c>
      <c r="BK256" s="68" t="s">
        <v>295</v>
      </c>
      <c r="BL256" s="69">
        <v>44511</v>
      </c>
      <c r="BM256" s="69">
        <v>44469</v>
      </c>
    </row>
    <row r="257" spans="1:65" s="67" customFormat="1" ht="28.8" x14ac:dyDescent="0.3">
      <c r="A257" s="68">
        <v>2021</v>
      </c>
      <c r="B257" s="69">
        <v>44378</v>
      </c>
      <c r="C257" s="69">
        <v>44469</v>
      </c>
      <c r="D257" s="68" t="s">
        <v>149</v>
      </c>
      <c r="E257" s="68" t="s">
        <v>153</v>
      </c>
      <c r="F257" s="70"/>
      <c r="G257" s="70"/>
      <c r="H257" s="71" t="s">
        <v>1249</v>
      </c>
      <c r="J257" s="58" t="s">
        <v>830</v>
      </c>
      <c r="K257" s="59">
        <v>497</v>
      </c>
      <c r="O257" s="58" t="s">
        <v>995</v>
      </c>
      <c r="P257" s="59" t="s">
        <v>317</v>
      </c>
      <c r="AC257" s="72"/>
      <c r="AD257" s="72"/>
      <c r="AH257" s="58" t="s">
        <v>426</v>
      </c>
      <c r="AI257" s="73" t="s">
        <v>292</v>
      </c>
      <c r="AJ257" s="59">
        <v>13</v>
      </c>
      <c r="AK257" s="74">
        <v>44410</v>
      </c>
      <c r="AN257" s="75">
        <v>1518.4</v>
      </c>
      <c r="AO257" s="75">
        <v>1518.4</v>
      </c>
      <c r="AR257" s="68" t="s">
        <v>293</v>
      </c>
      <c r="AT257" s="68" t="s">
        <v>958</v>
      </c>
      <c r="BK257" s="68" t="s">
        <v>295</v>
      </c>
      <c r="BL257" s="69">
        <v>44511</v>
      </c>
      <c r="BM257" s="69">
        <v>44469</v>
      </c>
    </row>
    <row r="258" spans="1:65" s="67" customFormat="1" ht="28.8" x14ac:dyDescent="0.3">
      <c r="A258" s="68">
        <v>2021</v>
      </c>
      <c r="B258" s="69">
        <v>44378</v>
      </c>
      <c r="C258" s="69">
        <v>44469</v>
      </c>
      <c r="D258" s="68" t="s">
        <v>149</v>
      </c>
      <c r="E258" s="68" t="s">
        <v>153</v>
      </c>
      <c r="F258" s="70"/>
      <c r="G258" s="70"/>
      <c r="H258" s="71" t="s">
        <v>1249</v>
      </c>
      <c r="J258" s="58" t="s">
        <v>1189</v>
      </c>
      <c r="K258" s="59">
        <v>498</v>
      </c>
      <c r="O258" s="58" t="s">
        <v>747</v>
      </c>
      <c r="P258" s="59" t="s">
        <v>290</v>
      </c>
      <c r="AC258" s="72"/>
      <c r="AD258" s="72"/>
      <c r="AH258" s="58" t="s">
        <v>426</v>
      </c>
      <c r="AI258" s="73" t="s">
        <v>292</v>
      </c>
      <c r="AJ258" s="59">
        <v>8</v>
      </c>
      <c r="AK258" s="74">
        <v>44336</v>
      </c>
      <c r="AN258" s="75">
        <v>575.5</v>
      </c>
      <c r="AO258" s="75">
        <v>667.58</v>
      </c>
      <c r="AR258" s="68" t="s">
        <v>293</v>
      </c>
      <c r="AT258" s="68" t="s">
        <v>958</v>
      </c>
      <c r="BK258" s="68" t="s">
        <v>295</v>
      </c>
      <c r="BL258" s="69">
        <v>44511</v>
      </c>
      <c r="BM258" s="69">
        <v>44469</v>
      </c>
    </row>
    <row r="259" spans="1:65" s="67" customFormat="1" ht="28.8" x14ac:dyDescent="0.3">
      <c r="A259" s="68">
        <v>2021</v>
      </c>
      <c r="B259" s="69">
        <v>44378</v>
      </c>
      <c r="C259" s="69">
        <v>44469</v>
      </c>
      <c r="D259" s="68" t="s">
        <v>149</v>
      </c>
      <c r="E259" s="68" t="s">
        <v>153</v>
      </c>
      <c r="F259" s="70"/>
      <c r="G259" s="70"/>
      <c r="H259" s="71" t="s">
        <v>1249</v>
      </c>
      <c r="J259" s="58" t="s">
        <v>1189</v>
      </c>
      <c r="K259" s="59">
        <v>499</v>
      </c>
      <c r="O259" s="58" t="s">
        <v>747</v>
      </c>
      <c r="P259" s="59" t="s">
        <v>290</v>
      </c>
      <c r="AC259" s="72"/>
      <c r="AD259" s="72"/>
      <c r="AH259" s="58" t="s">
        <v>966</v>
      </c>
      <c r="AI259" s="73" t="s">
        <v>292</v>
      </c>
      <c r="AJ259" s="59">
        <v>18</v>
      </c>
      <c r="AK259" s="74">
        <v>44413</v>
      </c>
      <c r="AN259" s="75">
        <v>2859.5</v>
      </c>
      <c r="AO259" s="75">
        <v>3317.02</v>
      </c>
      <c r="AR259" s="68" t="s">
        <v>293</v>
      </c>
      <c r="AT259" s="68" t="s">
        <v>958</v>
      </c>
      <c r="BK259" s="68" t="s">
        <v>295</v>
      </c>
      <c r="BL259" s="69">
        <v>44511</v>
      </c>
      <c r="BM259" s="69">
        <v>44469</v>
      </c>
    </row>
    <row r="260" spans="1:65" s="67" customFormat="1" ht="28.8" x14ac:dyDescent="0.3">
      <c r="A260" s="68">
        <v>2021</v>
      </c>
      <c r="B260" s="69">
        <v>44378</v>
      </c>
      <c r="C260" s="69">
        <v>44469</v>
      </c>
      <c r="D260" s="68" t="s">
        <v>149</v>
      </c>
      <c r="E260" s="68" t="s">
        <v>153</v>
      </c>
      <c r="F260" s="70"/>
      <c r="G260" s="70"/>
      <c r="H260" s="71" t="s">
        <v>1249</v>
      </c>
      <c r="J260" s="58" t="s">
        <v>1179</v>
      </c>
      <c r="K260" s="59">
        <v>500</v>
      </c>
      <c r="L260" s="67" t="s">
        <v>1041</v>
      </c>
      <c r="M260" s="67" t="s">
        <v>1042</v>
      </c>
      <c r="N260" s="67" t="s">
        <v>541</v>
      </c>
      <c r="O260" s="58"/>
      <c r="P260" s="59" t="s">
        <v>992</v>
      </c>
      <c r="AC260" s="72"/>
      <c r="AD260" s="72"/>
      <c r="AH260" s="58" t="s">
        <v>902</v>
      </c>
      <c r="AI260" s="73" t="s">
        <v>292</v>
      </c>
      <c r="AJ260" s="59">
        <v>133</v>
      </c>
      <c r="AK260" s="74">
        <v>44411</v>
      </c>
      <c r="AN260" s="75">
        <v>12863</v>
      </c>
      <c r="AO260" s="75">
        <v>14921.08</v>
      </c>
      <c r="AR260" s="68" t="s">
        <v>293</v>
      </c>
      <c r="AT260" s="68" t="s">
        <v>958</v>
      </c>
      <c r="BK260" s="68" t="s">
        <v>295</v>
      </c>
      <c r="BL260" s="69">
        <v>44511</v>
      </c>
      <c r="BM260" s="69">
        <v>44469</v>
      </c>
    </row>
    <row r="261" spans="1:65" s="67" customFormat="1" ht="28.8" x14ac:dyDescent="0.3">
      <c r="A261" s="68">
        <v>2021</v>
      </c>
      <c r="B261" s="69">
        <v>44378</v>
      </c>
      <c r="C261" s="69">
        <v>44469</v>
      </c>
      <c r="D261" s="68" t="s">
        <v>149</v>
      </c>
      <c r="E261" s="68" t="s">
        <v>153</v>
      </c>
      <c r="F261" s="70"/>
      <c r="G261" s="70"/>
      <c r="H261" s="71" t="s">
        <v>1249</v>
      </c>
      <c r="J261" s="58" t="s">
        <v>1190</v>
      </c>
      <c r="K261" s="59">
        <v>501</v>
      </c>
      <c r="L261" s="67" t="s">
        <v>1054</v>
      </c>
      <c r="M261" s="67" t="s">
        <v>646</v>
      </c>
      <c r="N261" s="67" t="s">
        <v>1053</v>
      </c>
      <c r="O261" s="58"/>
      <c r="P261" s="59" t="s">
        <v>1029</v>
      </c>
      <c r="AC261" s="72"/>
      <c r="AD261" s="72"/>
      <c r="AH261" s="58" t="s">
        <v>426</v>
      </c>
      <c r="AI261" s="73" t="s">
        <v>292</v>
      </c>
      <c r="AJ261" s="59" t="s">
        <v>976</v>
      </c>
      <c r="AK261" s="74">
        <v>44415</v>
      </c>
      <c r="AN261" s="75">
        <v>5000</v>
      </c>
      <c r="AO261" s="75">
        <v>5800</v>
      </c>
      <c r="AR261" s="68" t="s">
        <v>293</v>
      </c>
      <c r="AT261" s="68" t="s">
        <v>958</v>
      </c>
      <c r="BK261" s="68" t="s">
        <v>295</v>
      </c>
      <c r="BL261" s="69">
        <v>44511</v>
      </c>
      <c r="BM261" s="69">
        <v>44469</v>
      </c>
    </row>
    <row r="262" spans="1:65" s="67" customFormat="1" ht="28.8" x14ac:dyDescent="0.3">
      <c r="A262" s="68">
        <v>2021</v>
      </c>
      <c r="B262" s="69">
        <v>44378</v>
      </c>
      <c r="C262" s="69">
        <v>44469</v>
      </c>
      <c r="D262" s="68" t="s">
        <v>149</v>
      </c>
      <c r="E262" s="68" t="s">
        <v>153</v>
      </c>
      <c r="F262" s="70"/>
      <c r="G262" s="70"/>
      <c r="H262" s="71" t="s">
        <v>1249</v>
      </c>
      <c r="J262" s="58" t="s">
        <v>1191</v>
      </c>
      <c r="K262" s="59">
        <v>502</v>
      </c>
      <c r="O262" s="58" t="s">
        <v>1008</v>
      </c>
      <c r="P262" s="59" t="s">
        <v>1030</v>
      </c>
      <c r="AC262" s="72"/>
      <c r="AD262" s="72"/>
      <c r="AH262" s="58" t="s">
        <v>426</v>
      </c>
      <c r="AI262" s="73" t="s">
        <v>292</v>
      </c>
      <c r="AJ262" s="59" t="s">
        <v>977</v>
      </c>
      <c r="AK262" s="74">
        <v>44415</v>
      </c>
      <c r="AN262" s="75">
        <v>4568.1000000000004</v>
      </c>
      <c r="AO262" s="75">
        <v>5299</v>
      </c>
      <c r="AR262" s="68" t="s">
        <v>293</v>
      </c>
      <c r="AT262" s="68" t="s">
        <v>958</v>
      </c>
      <c r="BK262" s="68" t="s">
        <v>295</v>
      </c>
      <c r="BL262" s="69">
        <v>44511</v>
      </c>
      <c r="BM262" s="69">
        <v>44469</v>
      </c>
    </row>
    <row r="263" spans="1:65" s="67" customFormat="1" ht="28.8" x14ac:dyDescent="0.3">
      <c r="A263" s="68">
        <v>2021</v>
      </c>
      <c r="B263" s="69">
        <v>44378</v>
      </c>
      <c r="C263" s="69">
        <v>44469</v>
      </c>
      <c r="D263" s="68" t="s">
        <v>149</v>
      </c>
      <c r="E263" s="68" t="s">
        <v>155</v>
      </c>
      <c r="F263" s="70"/>
      <c r="G263" s="70"/>
      <c r="H263" s="71" t="s">
        <v>1249</v>
      </c>
      <c r="J263" s="58" t="s">
        <v>1192</v>
      </c>
      <c r="K263" s="59">
        <v>503</v>
      </c>
      <c r="O263" s="58" t="s">
        <v>1009</v>
      </c>
      <c r="P263" s="59" t="s">
        <v>1031</v>
      </c>
      <c r="AC263" s="72"/>
      <c r="AD263" s="72"/>
      <c r="AH263" s="58" t="s">
        <v>902</v>
      </c>
      <c r="AI263" s="73" t="s">
        <v>292</v>
      </c>
      <c r="AJ263" s="59">
        <v>137</v>
      </c>
      <c r="AK263" s="74">
        <v>44418</v>
      </c>
      <c r="AN263" s="75">
        <v>1306.48</v>
      </c>
      <c r="AO263" s="75">
        <v>1515.52</v>
      </c>
      <c r="AR263" s="68" t="s">
        <v>293</v>
      </c>
      <c r="AT263" s="68" t="s">
        <v>958</v>
      </c>
      <c r="BK263" s="68" t="s">
        <v>295</v>
      </c>
      <c r="BL263" s="69">
        <v>44511</v>
      </c>
      <c r="BM263" s="69">
        <v>44469</v>
      </c>
    </row>
    <row r="264" spans="1:65" s="67" customFormat="1" ht="28.8" x14ac:dyDescent="0.3">
      <c r="A264" s="68">
        <v>2021</v>
      </c>
      <c r="B264" s="69">
        <v>44378</v>
      </c>
      <c r="C264" s="69">
        <v>44469</v>
      </c>
      <c r="D264" s="68" t="s">
        <v>149</v>
      </c>
      <c r="E264" s="68" t="s">
        <v>155</v>
      </c>
      <c r="F264" s="70"/>
      <c r="G264" s="70"/>
      <c r="H264" s="71" t="s">
        <v>1249</v>
      </c>
      <c r="J264" s="58" t="s">
        <v>1193</v>
      </c>
      <c r="K264" s="59">
        <v>504</v>
      </c>
      <c r="O264" s="58" t="s">
        <v>730</v>
      </c>
      <c r="P264" s="59" t="s">
        <v>376</v>
      </c>
      <c r="AC264" s="72"/>
      <c r="AD264" s="72"/>
      <c r="AH264" s="58" t="s">
        <v>902</v>
      </c>
      <c r="AI264" s="73" t="s">
        <v>292</v>
      </c>
      <c r="AJ264" s="59">
        <v>138</v>
      </c>
      <c r="AK264" s="74">
        <v>44418</v>
      </c>
      <c r="AN264" s="75">
        <v>1119.83</v>
      </c>
      <c r="AO264" s="75">
        <v>1299</v>
      </c>
      <c r="AR264" s="68" t="s">
        <v>293</v>
      </c>
      <c r="AT264" s="68" t="s">
        <v>958</v>
      </c>
      <c r="BK264" s="68" t="s">
        <v>295</v>
      </c>
      <c r="BL264" s="69">
        <v>44511</v>
      </c>
      <c r="BM264" s="69">
        <v>44469</v>
      </c>
    </row>
    <row r="265" spans="1:65" s="67" customFormat="1" ht="28.8" x14ac:dyDescent="0.3">
      <c r="A265" s="68">
        <v>2021</v>
      </c>
      <c r="B265" s="69">
        <v>44378</v>
      </c>
      <c r="C265" s="69">
        <v>44469</v>
      </c>
      <c r="D265" s="68" t="s">
        <v>149</v>
      </c>
      <c r="E265" s="68" t="s">
        <v>155</v>
      </c>
      <c r="F265" s="70"/>
      <c r="G265" s="70"/>
      <c r="H265" s="71" t="s">
        <v>1249</v>
      </c>
      <c r="J265" s="58" t="s">
        <v>898</v>
      </c>
      <c r="K265" s="59">
        <v>505</v>
      </c>
      <c r="O265" s="58" t="s">
        <v>1010</v>
      </c>
      <c r="P265" s="59" t="s">
        <v>713</v>
      </c>
      <c r="AC265" s="72"/>
      <c r="AD265" s="72"/>
      <c r="AH265" s="58" t="s">
        <v>902</v>
      </c>
      <c r="AI265" s="73" t="s">
        <v>292</v>
      </c>
      <c r="AJ265" s="59">
        <v>139</v>
      </c>
      <c r="AK265" s="74">
        <v>44420</v>
      </c>
      <c r="AN265" s="75">
        <v>25200</v>
      </c>
      <c r="AO265" s="75">
        <v>29232</v>
      </c>
      <c r="AR265" s="68" t="s">
        <v>293</v>
      </c>
      <c r="AT265" s="68" t="s">
        <v>958</v>
      </c>
      <c r="BK265" s="68" t="s">
        <v>295</v>
      </c>
      <c r="BL265" s="69">
        <v>44511</v>
      </c>
      <c r="BM265" s="69">
        <v>44469</v>
      </c>
    </row>
    <row r="266" spans="1:65" s="67" customFormat="1" ht="28.8" x14ac:dyDescent="0.3">
      <c r="A266" s="68">
        <v>2021</v>
      </c>
      <c r="B266" s="69">
        <v>44378</v>
      </c>
      <c r="C266" s="69">
        <v>44469</v>
      </c>
      <c r="D266" s="68" t="s">
        <v>149</v>
      </c>
      <c r="E266" s="68" t="s">
        <v>155</v>
      </c>
      <c r="F266" s="70"/>
      <c r="G266" s="70"/>
      <c r="H266" s="71" t="s">
        <v>1249</v>
      </c>
      <c r="J266" s="58" t="s">
        <v>1194</v>
      </c>
      <c r="K266" s="59">
        <v>506</v>
      </c>
      <c r="L266" s="67" t="s">
        <v>787</v>
      </c>
      <c r="M266" s="67" t="s">
        <v>788</v>
      </c>
      <c r="N266" s="67" t="s">
        <v>789</v>
      </c>
      <c r="O266" s="58"/>
      <c r="P266" s="59" t="s">
        <v>765</v>
      </c>
      <c r="AC266" s="72"/>
      <c r="AD266" s="72"/>
      <c r="AH266" s="58" t="s">
        <v>902</v>
      </c>
      <c r="AI266" s="73" t="s">
        <v>292</v>
      </c>
      <c r="AJ266" s="59">
        <v>140</v>
      </c>
      <c r="AK266" s="74">
        <v>44420</v>
      </c>
      <c r="AN266" s="75">
        <v>4000</v>
      </c>
      <c r="AO266" s="75">
        <v>4640</v>
      </c>
      <c r="AR266" s="68" t="s">
        <v>293</v>
      </c>
      <c r="AT266" s="68" t="s">
        <v>958</v>
      </c>
      <c r="BK266" s="68" t="s">
        <v>295</v>
      </c>
      <c r="BL266" s="69">
        <v>44511</v>
      </c>
      <c r="BM266" s="69">
        <v>44469</v>
      </c>
    </row>
    <row r="267" spans="1:65" s="67" customFormat="1" ht="28.8" x14ac:dyDescent="0.3">
      <c r="A267" s="68">
        <v>2021</v>
      </c>
      <c r="B267" s="69">
        <v>44378</v>
      </c>
      <c r="C267" s="69">
        <v>44469</v>
      </c>
      <c r="D267" s="68" t="s">
        <v>149</v>
      </c>
      <c r="E267" s="68" t="s">
        <v>153</v>
      </c>
      <c r="F267" s="70"/>
      <c r="G267" s="70"/>
      <c r="H267" s="71" t="s">
        <v>1249</v>
      </c>
      <c r="J267" s="58" t="s">
        <v>1195</v>
      </c>
      <c r="K267" s="59">
        <v>507</v>
      </c>
      <c r="L267" s="67" t="s">
        <v>807</v>
      </c>
      <c r="M267" s="67" t="s">
        <v>1055</v>
      </c>
      <c r="N267" s="67" t="s">
        <v>372</v>
      </c>
      <c r="O267" s="58"/>
      <c r="P267" s="59" t="s">
        <v>725</v>
      </c>
      <c r="AC267" s="72"/>
      <c r="AD267" s="72"/>
      <c r="AH267" s="58" t="s">
        <v>971</v>
      </c>
      <c r="AI267" s="73" t="s">
        <v>292</v>
      </c>
      <c r="AJ267" s="59">
        <v>20</v>
      </c>
      <c r="AK267" s="74">
        <v>44421</v>
      </c>
      <c r="AN267" s="75">
        <v>4137.9399999999996</v>
      </c>
      <c r="AO267" s="75">
        <v>4800</v>
      </c>
      <c r="AR267" s="68" t="s">
        <v>293</v>
      </c>
      <c r="AT267" s="68" t="s">
        <v>958</v>
      </c>
      <c r="BK267" s="68" t="s">
        <v>295</v>
      </c>
      <c r="BL267" s="69">
        <v>44511</v>
      </c>
      <c r="BM267" s="69">
        <v>44469</v>
      </c>
    </row>
    <row r="268" spans="1:65" s="67" customFormat="1" ht="28.8" x14ac:dyDescent="0.3">
      <c r="A268" s="68">
        <v>2021</v>
      </c>
      <c r="B268" s="69">
        <v>44378</v>
      </c>
      <c r="C268" s="69">
        <v>44469</v>
      </c>
      <c r="D268" s="68" t="s">
        <v>149</v>
      </c>
      <c r="E268" s="68" t="s">
        <v>155</v>
      </c>
      <c r="F268" s="70"/>
      <c r="G268" s="70"/>
      <c r="H268" s="71" t="s">
        <v>1249</v>
      </c>
      <c r="J268" s="58" t="s">
        <v>1196</v>
      </c>
      <c r="K268" s="59">
        <v>508</v>
      </c>
      <c r="O268" s="58" t="s">
        <v>1011</v>
      </c>
      <c r="P268" s="59" t="s">
        <v>714</v>
      </c>
      <c r="AC268" s="72"/>
      <c r="AD268" s="72"/>
      <c r="AH268" s="58" t="s">
        <v>854</v>
      </c>
      <c r="AI268" s="73" t="s">
        <v>292</v>
      </c>
      <c r="AJ268" s="59">
        <v>137</v>
      </c>
      <c r="AK268" s="74">
        <v>44411</v>
      </c>
      <c r="AN268" s="75">
        <v>15000</v>
      </c>
      <c r="AO268" s="75">
        <v>17400</v>
      </c>
      <c r="AR268" s="68" t="s">
        <v>293</v>
      </c>
      <c r="AT268" s="68" t="s">
        <v>958</v>
      </c>
      <c r="BK268" s="68" t="s">
        <v>295</v>
      </c>
      <c r="BL268" s="69">
        <v>44511</v>
      </c>
      <c r="BM268" s="69">
        <v>44469</v>
      </c>
    </row>
    <row r="269" spans="1:65" s="67" customFormat="1" ht="28.8" x14ac:dyDescent="0.3">
      <c r="A269" s="68">
        <v>2021</v>
      </c>
      <c r="B269" s="69">
        <v>44378</v>
      </c>
      <c r="C269" s="69">
        <v>44469</v>
      </c>
      <c r="D269" s="68" t="s">
        <v>149</v>
      </c>
      <c r="E269" s="68" t="s">
        <v>155</v>
      </c>
      <c r="F269" s="70"/>
      <c r="G269" s="70"/>
      <c r="H269" s="71" t="s">
        <v>1249</v>
      </c>
      <c r="J269" s="58" t="s">
        <v>1196</v>
      </c>
      <c r="K269" s="59">
        <v>509</v>
      </c>
      <c r="O269" s="58" t="s">
        <v>1011</v>
      </c>
      <c r="P269" s="59" t="s">
        <v>714</v>
      </c>
      <c r="AC269" s="72"/>
      <c r="AD269" s="72"/>
      <c r="AH269" s="58" t="s">
        <v>854</v>
      </c>
      <c r="AI269" s="73" t="s">
        <v>292</v>
      </c>
      <c r="AJ269" s="59">
        <v>143</v>
      </c>
      <c r="AK269" s="74">
        <v>44411</v>
      </c>
      <c r="AN269" s="75">
        <v>15000</v>
      </c>
      <c r="AO269" s="75">
        <v>17400</v>
      </c>
      <c r="AR269" s="68" t="s">
        <v>293</v>
      </c>
      <c r="AT269" s="68" t="s">
        <v>958</v>
      </c>
      <c r="BK269" s="68" t="s">
        <v>295</v>
      </c>
      <c r="BL269" s="69">
        <v>44511</v>
      </c>
      <c r="BM269" s="69">
        <v>44469</v>
      </c>
    </row>
    <row r="270" spans="1:65" s="67" customFormat="1" ht="28.8" x14ac:dyDescent="0.3">
      <c r="A270" s="68">
        <v>2021</v>
      </c>
      <c r="B270" s="69">
        <v>44378</v>
      </c>
      <c r="C270" s="69">
        <v>44469</v>
      </c>
      <c r="D270" s="68" t="s">
        <v>149</v>
      </c>
      <c r="E270" s="68" t="s">
        <v>153</v>
      </c>
      <c r="F270" s="70"/>
      <c r="G270" s="70"/>
      <c r="H270" s="71" t="s">
        <v>1249</v>
      </c>
      <c r="J270" s="58" t="s">
        <v>1197</v>
      </c>
      <c r="K270" s="59">
        <v>510</v>
      </c>
      <c r="O270" s="58" t="s">
        <v>987</v>
      </c>
      <c r="P270" s="59" t="s">
        <v>330</v>
      </c>
      <c r="AC270" s="72"/>
      <c r="AD270" s="72"/>
      <c r="AH270" s="58" t="s">
        <v>906</v>
      </c>
      <c r="AI270" s="73" t="s">
        <v>292</v>
      </c>
      <c r="AJ270" s="59">
        <v>142</v>
      </c>
      <c r="AK270" s="74">
        <v>44411</v>
      </c>
      <c r="AN270" s="75">
        <v>682</v>
      </c>
      <c r="AO270" s="75">
        <v>682</v>
      </c>
      <c r="AR270" s="68" t="s">
        <v>293</v>
      </c>
      <c r="AT270" s="68" t="s">
        <v>958</v>
      </c>
      <c r="BK270" s="68" t="s">
        <v>295</v>
      </c>
      <c r="BL270" s="69">
        <v>44511</v>
      </c>
      <c r="BM270" s="69">
        <v>44469</v>
      </c>
    </row>
    <row r="271" spans="1:65" s="67" customFormat="1" ht="28.8" x14ac:dyDescent="0.3">
      <c r="A271" s="68">
        <v>2021</v>
      </c>
      <c r="B271" s="69">
        <v>44378</v>
      </c>
      <c r="C271" s="69">
        <v>44469</v>
      </c>
      <c r="D271" s="68" t="s">
        <v>149</v>
      </c>
      <c r="E271" s="68" t="s">
        <v>153</v>
      </c>
      <c r="F271" s="70"/>
      <c r="G271" s="70"/>
      <c r="H271" s="71" t="s">
        <v>1249</v>
      </c>
      <c r="J271" s="58" t="s">
        <v>1198</v>
      </c>
      <c r="K271" s="59">
        <v>511</v>
      </c>
      <c r="L271" s="67" t="s">
        <v>1052</v>
      </c>
      <c r="M271" s="67" t="s">
        <v>1050</v>
      </c>
      <c r="N271" s="67" t="s">
        <v>640</v>
      </c>
      <c r="O271" s="58"/>
      <c r="P271" s="59" t="s">
        <v>1023</v>
      </c>
      <c r="AC271" s="72"/>
      <c r="AD271" s="72"/>
      <c r="AH271" s="58" t="s">
        <v>902</v>
      </c>
      <c r="AI271" s="73" t="s">
        <v>292</v>
      </c>
      <c r="AJ271" s="59">
        <v>141</v>
      </c>
      <c r="AK271" s="74">
        <v>44421</v>
      </c>
      <c r="AN271" s="75">
        <v>2896.55</v>
      </c>
      <c r="AO271" s="75">
        <v>3360</v>
      </c>
      <c r="AR271" s="68" t="s">
        <v>293</v>
      </c>
      <c r="AT271" s="68" t="s">
        <v>958</v>
      </c>
      <c r="BK271" s="68" t="s">
        <v>295</v>
      </c>
      <c r="BL271" s="69">
        <v>44511</v>
      </c>
      <c r="BM271" s="69">
        <v>44469</v>
      </c>
    </row>
    <row r="272" spans="1:65" s="67" customFormat="1" ht="28.8" x14ac:dyDescent="0.3">
      <c r="A272" s="68">
        <v>2021</v>
      </c>
      <c r="B272" s="69">
        <v>44378</v>
      </c>
      <c r="C272" s="69">
        <v>44469</v>
      </c>
      <c r="D272" s="68" t="s">
        <v>149</v>
      </c>
      <c r="E272" s="68" t="s">
        <v>153</v>
      </c>
      <c r="F272" s="70"/>
      <c r="G272" s="70"/>
      <c r="H272" s="71" t="s">
        <v>1249</v>
      </c>
      <c r="J272" s="58" t="s">
        <v>1199</v>
      </c>
      <c r="K272" s="59">
        <v>512</v>
      </c>
      <c r="L272" s="67" t="s">
        <v>1052</v>
      </c>
      <c r="M272" s="67" t="s">
        <v>1050</v>
      </c>
      <c r="N272" s="67" t="s">
        <v>640</v>
      </c>
      <c r="O272" s="58"/>
      <c r="P272" s="59" t="s">
        <v>1023</v>
      </c>
      <c r="AC272" s="72"/>
      <c r="AD272" s="72"/>
      <c r="AH272" s="58" t="s">
        <v>902</v>
      </c>
      <c r="AI272" s="73" t="s">
        <v>292</v>
      </c>
      <c r="AJ272" s="59">
        <v>142</v>
      </c>
      <c r="AK272" s="74">
        <v>44421</v>
      </c>
      <c r="AN272" s="75">
        <v>576.83000000000004</v>
      </c>
      <c r="AO272" s="75">
        <v>669.12</v>
      </c>
      <c r="AR272" s="68" t="s">
        <v>293</v>
      </c>
      <c r="AT272" s="68" t="s">
        <v>958</v>
      </c>
      <c r="BK272" s="68" t="s">
        <v>295</v>
      </c>
      <c r="BL272" s="69">
        <v>44511</v>
      </c>
      <c r="BM272" s="69">
        <v>44469</v>
      </c>
    </row>
    <row r="273" spans="1:65" s="67" customFormat="1" ht="28.8" x14ac:dyDescent="0.3">
      <c r="A273" s="68">
        <v>2021</v>
      </c>
      <c r="B273" s="69">
        <v>44378</v>
      </c>
      <c r="C273" s="69">
        <v>44469</v>
      </c>
      <c r="D273" s="68" t="s">
        <v>149</v>
      </c>
      <c r="E273" s="68" t="s">
        <v>153</v>
      </c>
      <c r="F273" s="70"/>
      <c r="G273" s="70"/>
      <c r="H273" s="71" t="s">
        <v>1249</v>
      </c>
      <c r="J273" s="58" t="s">
        <v>1200</v>
      </c>
      <c r="K273" s="59">
        <v>513</v>
      </c>
      <c r="L273" s="67" t="s">
        <v>1248</v>
      </c>
      <c r="M273" s="67" t="s">
        <v>1247</v>
      </c>
      <c r="N273" s="67" t="s">
        <v>1058</v>
      </c>
      <c r="O273" s="58"/>
      <c r="P273" s="59" t="s">
        <v>1032</v>
      </c>
      <c r="AC273" s="72"/>
      <c r="AD273" s="72"/>
      <c r="AH273" s="58" t="s">
        <v>426</v>
      </c>
      <c r="AI273" s="73" t="s">
        <v>292</v>
      </c>
      <c r="AJ273" s="59" t="s">
        <v>978</v>
      </c>
      <c r="AK273" s="74">
        <v>44418</v>
      </c>
      <c r="AN273" s="75">
        <v>20000</v>
      </c>
      <c r="AO273" s="75">
        <v>23200</v>
      </c>
      <c r="AR273" s="68" t="s">
        <v>293</v>
      </c>
      <c r="AT273" s="68" t="s">
        <v>958</v>
      </c>
      <c r="BK273" s="68" t="s">
        <v>295</v>
      </c>
      <c r="BL273" s="69">
        <v>44511</v>
      </c>
      <c r="BM273" s="69">
        <v>44469</v>
      </c>
    </row>
    <row r="274" spans="1:65" s="67" customFormat="1" ht="28.8" x14ac:dyDescent="0.3">
      <c r="A274" s="68">
        <v>2021</v>
      </c>
      <c r="B274" s="69">
        <v>44378</v>
      </c>
      <c r="C274" s="69">
        <v>44469</v>
      </c>
      <c r="D274" s="68" t="s">
        <v>149</v>
      </c>
      <c r="E274" s="68" t="s">
        <v>153</v>
      </c>
      <c r="F274" s="70"/>
      <c r="G274" s="70"/>
      <c r="H274" s="71" t="s">
        <v>1249</v>
      </c>
      <c r="J274" s="58" t="s">
        <v>1192</v>
      </c>
      <c r="K274" s="59">
        <v>514</v>
      </c>
      <c r="O274" s="58" t="s">
        <v>1009</v>
      </c>
      <c r="P274" s="59" t="s">
        <v>1031</v>
      </c>
      <c r="AC274" s="72"/>
      <c r="AD274" s="72"/>
      <c r="AH274" s="58" t="s">
        <v>902</v>
      </c>
      <c r="AI274" s="73" t="s">
        <v>292</v>
      </c>
      <c r="AJ274" s="59">
        <v>143</v>
      </c>
      <c r="AK274" s="74">
        <v>44421</v>
      </c>
      <c r="AN274" s="75">
        <v>1101.3</v>
      </c>
      <c r="AO274" s="75">
        <v>1277.51</v>
      </c>
      <c r="AR274" s="68" t="s">
        <v>293</v>
      </c>
      <c r="AT274" s="68" t="s">
        <v>958</v>
      </c>
      <c r="BK274" s="68" t="s">
        <v>295</v>
      </c>
      <c r="BL274" s="69">
        <v>44511</v>
      </c>
      <c r="BM274" s="69">
        <v>44469</v>
      </c>
    </row>
    <row r="275" spans="1:65" s="67" customFormat="1" ht="28.8" x14ac:dyDescent="0.3">
      <c r="A275" s="68">
        <v>2021</v>
      </c>
      <c r="B275" s="69">
        <v>44378</v>
      </c>
      <c r="C275" s="69">
        <v>44469</v>
      </c>
      <c r="D275" s="68" t="s">
        <v>149</v>
      </c>
      <c r="E275" s="68" t="s">
        <v>155</v>
      </c>
      <c r="F275" s="70"/>
      <c r="G275" s="70"/>
      <c r="H275" s="71" t="s">
        <v>1249</v>
      </c>
      <c r="J275" s="58" t="s">
        <v>1201</v>
      </c>
      <c r="K275" s="59">
        <v>515</v>
      </c>
      <c r="O275" s="58" t="s">
        <v>1012</v>
      </c>
      <c r="P275" s="59" t="s">
        <v>1033</v>
      </c>
      <c r="AC275" s="72"/>
      <c r="AD275" s="72"/>
      <c r="AH275" s="58" t="s">
        <v>902</v>
      </c>
      <c r="AI275" s="73" t="s">
        <v>292</v>
      </c>
      <c r="AJ275" s="59">
        <v>146</v>
      </c>
      <c r="AK275" s="74">
        <v>44427</v>
      </c>
      <c r="AN275" s="75">
        <v>15.52</v>
      </c>
      <c r="AO275" s="75">
        <v>18</v>
      </c>
      <c r="AR275" s="68" t="s">
        <v>293</v>
      </c>
      <c r="AT275" s="68" t="s">
        <v>465</v>
      </c>
      <c r="BK275" s="68" t="s">
        <v>295</v>
      </c>
      <c r="BL275" s="69">
        <v>44511</v>
      </c>
      <c r="BM275" s="69">
        <v>44469</v>
      </c>
    </row>
    <row r="276" spans="1:65" s="67" customFormat="1" ht="28.8" x14ac:dyDescent="0.3">
      <c r="A276" s="68">
        <v>2021</v>
      </c>
      <c r="B276" s="69">
        <v>44378</v>
      </c>
      <c r="C276" s="69">
        <v>44469</v>
      </c>
      <c r="D276" s="68" t="s">
        <v>149</v>
      </c>
      <c r="E276" s="68" t="s">
        <v>155</v>
      </c>
      <c r="F276" s="70"/>
      <c r="G276" s="70"/>
      <c r="H276" s="71" t="s">
        <v>1249</v>
      </c>
      <c r="J276" s="58" t="s">
        <v>1201</v>
      </c>
      <c r="K276" s="59">
        <v>516</v>
      </c>
      <c r="O276" s="58" t="s">
        <v>1013</v>
      </c>
      <c r="P276" s="59" t="s">
        <v>1034</v>
      </c>
      <c r="AC276" s="72"/>
      <c r="AD276" s="72"/>
      <c r="AH276" s="58" t="s">
        <v>902</v>
      </c>
      <c r="AI276" s="73" t="s">
        <v>292</v>
      </c>
      <c r="AJ276" s="59">
        <v>147</v>
      </c>
      <c r="AK276" s="74">
        <v>44427</v>
      </c>
      <c r="AN276" s="75">
        <v>346.96</v>
      </c>
      <c r="AO276" s="75">
        <v>402.47</v>
      </c>
      <c r="AR276" s="68" t="s">
        <v>293</v>
      </c>
      <c r="AT276" s="68" t="s">
        <v>465</v>
      </c>
      <c r="BK276" s="68" t="s">
        <v>295</v>
      </c>
      <c r="BL276" s="69">
        <v>44511</v>
      </c>
      <c r="BM276" s="69">
        <v>44469</v>
      </c>
    </row>
    <row r="277" spans="1:65" s="67" customFormat="1" ht="28.8" x14ac:dyDescent="0.3">
      <c r="A277" s="68">
        <v>2021</v>
      </c>
      <c r="B277" s="69">
        <v>44378</v>
      </c>
      <c r="C277" s="69">
        <v>44469</v>
      </c>
      <c r="D277" s="68" t="s">
        <v>149</v>
      </c>
      <c r="E277" s="68" t="s">
        <v>153</v>
      </c>
      <c r="F277" s="70"/>
      <c r="G277" s="70"/>
      <c r="H277" s="71" t="s">
        <v>1249</v>
      </c>
      <c r="J277" s="58" t="s">
        <v>830</v>
      </c>
      <c r="K277" s="59">
        <v>517</v>
      </c>
      <c r="L277" s="67" t="s">
        <v>1059</v>
      </c>
      <c r="M277" s="67" t="s">
        <v>1057</v>
      </c>
      <c r="N277" s="67" t="s">
        <v>1056</v>
      </c>
      <c r="O277" s="58"/>
      <c r="P277" s="59" t="s">
        <v>1035</v>
      </c>
      <c r="AC277" s="72"/>
      <c r="AD277" s="72"/>
      <c r="AH277" s="58" t="s">
        <v>854</v>
      </c>
      <c r="AI277" s="73" t="s">
        <v>292</v>
      </c>
      <c r="AJ277" s="59">
        <v>145</v>
      </c>
      <c r="AK277" s="74">
        <v>44429</v>
      </c>
      <c r="AN277" s="75">
        <v>1379.31</v>
      </c>
      <c r="AO277" s="75">
        <v>1600</v>
      </c>
      <c r="AR277" s="68" t="s">
        <v>293</v>
      </c>
      <c r="AT277" s="68" t="s">
        <v>465</v>
      </c>
      <c r="BK277" s="68" t="s">
        <v>295</v>
      </c>
      <c r="BL277" s="69">
        <v>44511</v>
      </c>
      <c r="BM277" s="69">
        <v>44469</v>
      </c>
    </row>
    <row r="278" spans="1:65" s="67" customFormat="1" ht="28.8" x14ac:dyDescent="0.3">
      <c r="A278" s="68">
        <v>2021</v>
      </c>
      <c r="B278" s="69">
        <v>44378</v>
      </c>
      <c r="C278" s="69">
        <v>44469</v>
      </c>
      <c r="D278" s="68" t="s">
        <v>149</v>
      </c>
      <c r="E278" s="68" t="s">
        <v>153</v>
      </c>
      <c r="F278" s="70"/>
      <c r="G278" s="70"/>
      <c r="H278" s="71" t="s">
        <v>1249</v>
      </c>
      <c r="J278" s="58" t="s">
        <v>830</v>
      </c>
      <c r="K278" s="59">
        <v>518</v>
      </c>
      <c r="O278" s="58" t="s">
        <v>995</v>
      </c>
      <c r="P278" s="59" t="s">
        <v>317</v>
      </c>
      <c r="AC278" s="72"/>
      <c r="AD278" s="72"/>
      <c r="AH278" s="58" t="s">
        <v>854</v>
      </c>
      <c r="AI278" s="73" t="s">
        <v>292</v>
      </c>
      <c r="AJ278" s="59">
        <v>145</v>
      </c>
      <c r="AK278" s="74">
        <v>44429</v>
      </c>
      <c r="AN278" s="75">
        <v>132.78</v>
      </c>
      <c r="AO278" s="75">
        <v>154</v>
      </c>
      <c r="AR278" s="68" t="s">
        <v>293</v>
      </c>
      <c r="AT278" s="68" t="s">
        <v>465</v>
      </c>
      <c r="BK278" s="68" t="s">
        <v>295</v>
      </c>
      <c r="BL278" s="69">
        <v>44511</v>
      </c>
      <c r="BM278" s="69">
        <v>44469</v>
      </c>
    </row>
    <row r="279" spans="1:65" s="67" customFormat="1" ht="28.8" x14ac:dyDescent="0.3">
      <c r="A279" s="68">
        <v>2021</v>
      </c>
      <c r="B279" s="69">
        <v>44378</v>
      </c>
      <c r="C279" s="69">
        <v>44469</v>
      </c>
      <c r="D279" s="68" t="s">
        <v>149</v>
      </c>
      <c r="E279" s="68" t="s">
        <v>155</v>
      </c>
      <c r="F279" s="70"/>
      <c r="G279" s="70"/>
      <c r="H279" s="71" t="s">
        <v>1249</v>
      </c>
      <c r="J279" s="58" t="s">
        <v>1202</v>
      </c>
      <c r="K279" s="59">
        <v>519</v>
      </c>
      <c r="O279" s="58" t="s">
        <v>1014</v>
      </c>
      <c r="P279" s="59" t="s">
        <v>1036</v>
      </c>
      <c r="AC279" s="72"/>
      <c r="AD279" s="72"/>
      <c r="AH279" s="58" t="s">
        <v>902</v>
      </c>
      <c r="AI279" s="73" t="s">
        <v>292</v>
      </c>
      <c r="AJ279" s="59">
        <v>148</v>
      </c>
      <c r="AK279" s="74">
        <v>44431</v>
      </c>
      <c r="AN279" s="75">
        <v>360.22</v>
      </c>
      <c r="AO279" s="75">
        <v>417.86</v>
      </c>
      <c r="AR279" s="68" t="s">
        <v>293</v>
      </c>
      <c r="AT279" s="68" t="s">
        <v>465</v>
      </c>
      <c r="BK279" s="68" t="s">
        <v>295</v>
      </c>
      <c r="BL279" s="69">
        <v>44511</v>
      </c>
      <c r="BM279" s="69">
        <v>44469</v>
      </c>
    </row>
    <row r="280" spans="1:65" s="67" customFormat="1" ht="28.8" x14ac:dyDescent="0.3">
      <c r="A280" s="68">
        <v>2021</v>
      </c>
      <c r="B280" s="69">
        <v>44378</v>
      </c>
      <c r="C280" s="69">
        <v>44469</v>
      </c>
      <c r="D280" s="68" t="s">
        <v>149</v>
      </c>
      <c r="E280" s="68" t="s">
        <v>153</v>
      </c>
      <c r="F280" s="70"/>
      <c r="G280" s="70"/>
      <c r="H280" s="71" t="s">
        <v>1249</v>
      </c>
      <c r="J280" s="58" t="s">
        <v>830</v>
      </c>
      <c r="K280" s="59">
        <v>520</v>
      </c>
      <c r="L280" s="67" t="s">
        <v>1060</v>
      </c>
      <c r="M280" s="67" t="s">
        <v>642</v>
      </c>
      <c r="N280" s="67" t="s">
        <v>643</v>
      </c>
      <c r="O280" s="58"/>
      <c r="P280" s="59" t="s">
        <v>628</v>
      </c>
      <c r="AC280" s="72"/>
      <c r="AD280" s="72"/>
      <c r="AH280" s="58" t="s">
        <v>426</v>
      </c>
      <c r="AI280" s="73" t="s">
        <v>292</v>
      </c>
      <c r="AJ280" s="59">
        <v>16</v>
      </c>
      <c r="AK280" s="74">
        <v>44431</v>
      </c>
      <c r="AN280" s="75">
        <v>560.35</v>
      </c>
      <c r="AO280" s="75">
        <v>650.01</v>
      </c>
      <c r="AR280" s="68" t="s">
        <v>293</v>
      </c>
      <c r="AT280" s="68" t="s">
        <v>465</v>
      </c>
      <c r="BK280" s="68" t="s">
        <v>295</v>
      </c>
      <c r="BL280" s="69">
        <v>44511</v>
      </c>
      <c r="BM280" s="69">
        <v>44469</v>
      </c>
    </row>
    <row r="281" spans="1:65" s="67" customFormat="1" ht="28.8" x14ac:dyDescent="0.3">
      <c r="A281" s="68">
        <v>2021</v>
      </c>
      <c r="B281" s="69">
        <v>44378</v>
      </c>
      <c r="C281" s="69">
        <v>44469</v>
      </c>
      <c r="D281" s="68" t="s">
        <v>149</v>
      </c>
      <c r="E281" s="68" t="s">
        <v>153</v>
      </c>
      <c r="F281" s="70"/>
      <c r="G281" s="70"/>
      <c r="H281" s="71" t="s">
        <v>1249</v>
      </c>
      <c r="J281" s="58" t="s">
        <v>830</v>
      </c>
      <c r="K281" s="59">
        <v>521</v>
      </c>
      <c r="L281" s="67" t="s">
        <v>1060</v>
      </c>
      <c r="M281" s="67" t="s">
        <v>642</v>
      </c>
      <c r="N281" s="67" t="s">
        <v>643</v>
      </c>
      <c r="O281" s="58"/>
      <c r="P281" s="59" t="s">
        <v>628</v>
      </c>
      <c r="AC281" s="72"/>
      <c r="AD281" s="72"/>
      <c r="AH281" s="58" t="s">
        <v>426</v>
      </c>
      <c r="AI281" s="73" t="s">
        <v>292</v>
      </c>
      <c r="AJ281" s="59">
        <v>17</v>
      </c>
      <c r="AK281" s="74">
        <v>44432</v>
      </c>
      <c r="AN281" s="75">
        <v>340.52</v>
      </c>
      <c r="AO281" s="75">
        <v>395</v>
      </c>
      <c r="AR281" s="68" t="s">
        <v>293</v>
      </c>
      <c r="AT281" s="68" t="s">
        <v>465</v>
      </c>
      <c r="BK281" s="68" t="s">
        <v>295</v>
      </c>
      <c r="BL281" s="69">
        <v>44511</v>
      </c>
      <c r="BM281" s="69">
        <v>44469</v>
      </c>
    </row>
    <row r="282" spans="1:65" s="67" customFormat="1" ht="28.8" x14ac:dyDescent="0.3">
      <c r="A282" s="68">
        <v>2021</v>
      </c>
      <c r="B282" s="69">
        <v>44378</v>
      </c>
      <c r="C282" s="69">
        <v>44469</v>
      </c>
      <c r="D282" s="68" t="s">
        <v>149</v>
      </c>
      <c r="E282" s="68" t="s">
        <v>153</v>
      </c>
      <c r="F282" s="70"/>
      <c r="G282" s="70"/>
      <c r="H282" s="71" t="s">
        <v>1249</v>
      </c>
      <c r="J282" s="58" t="s">
        <v>830</v>
      </c>
      <c r="K282" s="59">
        <v>522</v>
      </c>
      <c r="L282" s="67" t="s">
        <v>773</v>
      </c>
      <c r="M282" s="67" t="s">
        <v>774</v>
      </c>
      <c r="N282" s="67" t="s">
        <v>775</v>
      </c>
      <c r="O282" s="58"/>
      <c r="P282" s="59" t="s">
        <v>716</v>
      </c>
      <c r="AC282" s="72"/>
      <c r="AD282" s="72"/>
      <c r="AH282" s="58" t="s">
        <v>906</v>
      </c>
      <c r="AI282" s="73" t="s">
        <v>292</v>
      </c>
      <c r="AJ282" s="59">
        <v>146</v>
      </c>
      <c r="AK282" s="74">
        <v>44433</v>
      </c>
      <c r="AN282" s="75">
        <v>796.3</v>
      </c>
      <c r="AO282" s="75">
        <v>860</v>
      </c>
      <c r="AR282" s="68" t="s">
        <v>293</v>
      </c>
      <c r="AT282" s="68" t="s">
        <v>465</v>
      </c>
      <c r="BK282" s="68" t="s">
        <v>295</v>
      </c>
      <c r="BL282" s="69">
        <v>44511</v>
      </c>
      <c r="BM282" s="69">
        <v>44469</v>
      </c>
    </row>
    <row r="283" spans="1:65" s="67" customFormat="1" ht="28.8" x14ac:dyDescent="0.3">
      <c r="A283" s="68">
        <v>2021</v>
      </c>
      <c r="B283" s="69">
        <v>44378</v>
      </c>
      <c r="C283" s="69">
        <v>44469</v>
      </c>
      <c r="D283" s="68" t="s">
        <v>149</v>
      </c>
      <c r="E283" s="68" t="s">
        <v>153</v>
      </c>
      <c r="F283" s="70"/>
      <c r="G283" s="70"/>
      <c r="H283" s="71" t="s">
        <v>1249</v>
      </c>
      <c r="J283" s="58" t="s">
        <v>830</v>
      </c>
      <c r="K283" s="59">
        <v>523</v>
      </c>
      <c r="L283" s="67" t="s">
        <v>1049</v>
      </c>
      <c r="M283" s="67" t="s">
        <v>502</v>
      </c>
      <c r="N283" s="67" t="s">
        <v>503</v>
      </c>
      <c r="O283" s="58"/>
      <c r="P283" s="59" t="s">
        <v>504</v>
      </c>
      <c r="AC283" s="72"/>
      <c r="AD283" s="72"/>
      <c r="AH283" s="58" t="s">
        <v>426</v>
      </c>
      <c r="AI283" s="73" t="s">
        <v>292</v>
      </c>
      <c r="AJ283" s="59">
        <v>18</v>
      </c>
      <c r="AK283" s="74">
        <v>44433</v>
      </c>
      <c r="AN283" s="75">
        <v>599.14</v>
      </c>
      <c r="AO283" s="75">
        <v>695</v>
      </c>
      <c r="AR283" s="68" t="s">
        <v>293</v>
      </c>
      <c r="AT283" s="68" t="s">
        <v>465</v>
      </c>
      <c r="BK283" s="68" t="s">
        <v>295</v>
      </c>
      <c r="BL283" s="69">
        <v>44511</v>
      </c>
      <c r="BM283" s="69">
        <v>44469</v>
      </c>
    </row>
    <row r="284" spans="1:65" s="67" customFormat="1" ht="28.8" x14ac:dyDescent="0.3">
      <c r="A284" s="68">
        <v>2021</v>
      </c>
      <c r="B284" s="69">
        <v>44378</v>
      </c>
      <c r="C284" s="69">
        <v>44469</v>
      </c>
      <c r="D284" s="68" t="s">
        <v>149</v>
      </c>
      <c r="E284" s="68" t="s">
        <v>153</v>
      </c>
      <c r="F284" s="70"/>
      <c r="G284" s="70"/>
      <c r="H284" s="71" t="s">
        <v>1249</v>
      </c>
      <c r="J284" s="58" t="s">
        <v>830</v>
      </c>
      <c r="K284" s="59">
        <v>524</v>
      </c>
      <c r="L284" s="67" t="s">
        <v>1060</v>
      </c>
      <c r="M284" s="67" t="s">
        <v>642</v>
      </c>
      <c r="N284" s="67" t="s">
        <v>643</v>
      </c>
      <c r="O284" s="58"/>
      <c r="P284" s="59" t="s">
        <v>628</v>
      </c>
      <c r="AC284" s="72"/>
      <c r="AD284" s="72"/>
      <c r="AH284" s="58" t="s">
        <v>426</v>
      </c>
      <c r="AI284" s="73" t="s">
        <v>292</v>
      </c>
      <c r="AJ284" s="59">
        <v>19</v>
      </c>
      <c r="AK284" s="74">
        <v>44433</v>
      </c>
      <c r="AN284" s="75">
        <v>310.35000000000002</v>
      </c>
      <c r="AO284" s="75">
        <v>360</v>
      </c>
      <c r="AR284" s="68" t="s">
        <v>293</v>
      </c>
      <c r="AT284" s="68" t="s">
        <v>465</v>
      </c>
      <c r="BK284" s="68" t="s">
        <v>295</v>
      </c>
      <c r="BL284" s="69">
        <v>44511</v>
      </c>
      <c r="BM284" s="69">
        <v>44469</v>
      </c>
    </row>
    <row r="285" spans="1:65" s="67" customFormat="1" ht="28.8" x14ac:dyDescent="0.3">
      <c r="A285" s="68">
        <v>2021</v>
      </c>
      <c r="B285" s="69">
        <v>44378</v>
      </c>
      <c r="C285" s="69">
        <v>44469</v>
      </c>
      <c r="D285" s="68" t="s">
        <v>149</v>
      </c>
      <c r="E285" s="68" t="s">
        <v>153</v>
      </c>
      <c r="F285" s="70"/>
      <c r="G285" s="70"/>
      <c r="H285" s="71" t="s">
        <v>1249</v>
      </c>
      <c r="J285" s="58" t="s">
        <v>830</v>
      </c>
      <c r="K285" s="59">
        <v>525</v>
      </c>
      <c r="O285" s="58" t="s">
        <v>998</v>
      </c>
      <c r="P285" s="59" t="s">
        <v>416</v>
      </c>
      <c r="AC285" s="72"/>
      <c r="AD285" s="72"/>
      <c r="AH285" s="58" t="s">
        <v>426</v>
      </c>
      <c r="AI285" s="73" t="s">
        <v>292</v>
      </c>
      <c r="AJ285" s="59">
        <v>19</v>
      </c>
      <c r="AK285" s="74">
        <v>44433</v>
      </c>
      <c r="AN285" s="75">
        <v>94.83</v>
      </c>
      <c r="AO285" s="75">
        <v>110</v>
      </c>
      <c r="AR285" s="68" t="s">
        <v>293</v>
      </c>
      <c r="AT285" s="68" t="s">
        <v>465</v>
      </c>
      <c r="BK285" s="68" t="s">
        <v>295</v>
      </c>
      <c r="BL285" s="69">
        <v>44511</v>
      </c>
      <c r="BM285" s="69">
        <v>44469</v>
      </c>
    </row>
    <row r="286" spans="1:65" s="67" customFormat="1" ht="28.8" x14ac:dyDescent="0.3">
      <c r="A286" s="68">
        <v>2021</v>
      </c>
      <c r="B286" s="69">
        <v>44378</v>
      </c>
      <c r="C286" s="69">
        <v>44469</v>
      </c>
      <c r="D286" s="68" t="s">
        <v>149</v>
      </c>
      <c r="E286" s="68" t="s">
        <v>153</v>
      </c>
      <c r="F286" s="70"/>
      <c r="G286" s="70"/>
      <c r="H286" s="71" t="s">
        <v>1249</v>
      </c>
      <c r="J286" s="58" t="s">
        <v>830</v>
      </c>
      <c r="K286" s="59">
        <v>526</v>
      </c>
      <c r="L286" s="67" t="s">
        <v>1049</v>
      </c>
      <c r="M286" s="67" t="s">
        <v>502</v>
      </c>
      <c r="N286" s="67" t="s">
        <v>503</v>
      </c>
      <c r="O286" s="58"/>
      <c r="P286" s="59" t="s">
        <v>504</v>
      </c>
      <c r="AC286" s="72"/>
      <c r="AD286" s="72"/>
      <c r="AH286" s="58" t="s">
        <v>854</v>
      </c>
      <c r="AI286" s="73" t="s">
        <v>292</v>
      </c>
      <c r="AJ286" s="59">
        <v>409</v>
      </c>
      <c r="AK286" s="74">
        <v>44435</v>
      </c>
      <c r="AN286" s="75">
        <v>377.59</v>
      </c>
      <c r="AO286" s="75">
        <v>438</v>
      </c>
      <c r="AR286" s="68" t="s">
        <v>293</v>
      </c>
      <c r="AT286" s="68" t="s">
        <v>465</v>
      </c>
      <c r="BK286" s="68" t="s">
        <v>295</v>
      </c>
      <c r="BL286" s="69">
        <v>44511</v>
      </c>
      <c r="BM286" s="69">
        <v>44469</v>
      </c>
    </row>
    <row r="287" spans="1:65" s="67" customFormat="1" ht="28.8" x14ac:dyDescent="0.3">
      <c r="A287" s="68">
        <v>2021</v>
      </c>
      <c r="B287" s="69">
        <v>44378</v>
      </c>
      <c r="C287" s="69">
        <v>44469</v>
      </c>
      <c r="D287" s="68" t="s">
        <v>149</v>
      </c>
      <c r="E287" s="68" t="s">
        <v>153</v>
      </c>
      <c r="F287" s="70"/>
      <c r="G287" s="70"/>
      <c r="H287" s="71" t="s">
        <v>1249</v>
      </c>
      <c r="J287" s="58" t="s">
        <v>1203</v>
      </c>
      <c r="K287" s="59">
        <v>527</v>
      </c>
      <c r="L287" s="67" t="s">
        <v>1052</v>
      </c>
      <c r="M287" s="67" t="s">
        <v>1050</v>
      </c>
      <c r="N287" s="67" t="s">
        <v>640</v>
      </c>
      <c r="O287" s="58"/>
      <c r="P287" s="59" t="s">
        <v>1023</v>
      </c>
      <c r="AC287" s="72"/>
      <c r="AD287" s="72"/>
      <c r="AH287" s="58" t="s">
        <v>902</v>
      </c>
      <c r="AI287" s="73" t="s">
        <v>292</v>
      </c>
      <c r="AJ287" s="59">
        <v>152</v>
      </c>
      <c r="AK287" s="74">
        <v>44434</v>
      </c>
      <c r="AN287" s="75">
        <v>162.12</v>
      </c>
      <c r="AO287" s="75">
        <v>188.06</v>
      </c>
      <c r="AR287" s="68" t="s">
        <v>293</v>
      </c>
      <c r="AT287" s="68" t="s">
        <v>465</v>
      </c>
      <c r="BK287" s="68" t="s">
        <v>295</v>
      </c>
      <c r="BL287" s="69">
        <v>44511</v>
      </c>
      <c r="BM287" s="69">
        <v>44469</v>
      </c>
    </row>
    <row r="288" spans="1:65" s="67" customFormat="1" ht="28.8" x14ac:dyDescent="0.3">
      <c r="A288" s="68">
        <v>2021</v>
      </c>
      <c r="B288" s="69">
        <v>44378</v>
      </c>
      <c r="C288" s="69">
        <v>44469</v>
      </c>
      <c r="D288" s="68" t="s">
        <v>149</v>
      </c>
      <c r="E288" s="68" t="s">
        <v>153</v>
      </c>
      <c r="F288" s="70"/>
      <c r="G288" s="70"/>
      <c r="H288" s="71" t="s">
        <v>1249</v>
      </c>
      <c r="J288" s="58" t="s">
        <v>1204</v>
      </c>
      <c r="K288" s="59">
        <v>528</v>
      </c>
      <c r="O288" s="58" t="s">
        <v>993</v>
      </c>
      <c r="P288" s="59" t="s">
        <v>319</v>
      </c>
      <c r="AC288" s="72"/>
      <c r="AD288" s="72"/>
      <c r="AH288" s="58" t="s">
        <v>854</v>
      </c>
      <c r="AI288" s="73" t="s">
        <v>292</v>
      </c>
      <c r="AJ288" s="59">
        <v>151</v>
      </c>
      <c r="AK288" s="74">
        <v>44435</v>
      </c>
      <c r="AN288" s="75">
        <v>546.9</v>
      </c>
      <c r="AO288" s="75">
        <v>546.9</v>
      </c>
      <c r="AR288" s="68" t="s">
        <v>293</v>
      </c>
      <c r="AT288" s="68" t="s">
        <v>465</v>
      </c>
      <c r="BK288" s="68" t="s">
        <v>295</v>
      </c>
      <c r="BL288" s="69">
        <v>44511</v>
      </c>
      <c r="BM288" s="69">
        <v>44469</v>
      </c>
    </row>
    <row r="289" spans="1:65" s="67" customFormat="1" ht="28.8" x14ac:dyDescent="0.3">
      <c r="A289" s="68">
        <v>2021</v>
      </c>
      <c r="B289" s="69">
        <v>44378</v>
      </c>
      <c r="C289" s="69">
        <v>44469</v>
      </c>
      <c r="D289" s="68" t="s">
        <v>149</v>
      </c>
      <c r="E289" s="68" t="s">
        <v>153</v>
      </c>
      <c r="F289" s="70"/>
      <c r="G289" s="70"/>
      <c r="H289" s="71" t="s">
        <v>1249</v>
      </c>
      <c r="J289" s="58" t="s">
        <v>830</v>
      </c>
      <c r="K289" s="59">
        <v>529</v>
      </c>
      <c r="O289" s="58" t="s">
        <v>998</v>
      </c>
      <c r="P289" s="59" t="s">
        <v>416</v>
      </c>
      <c r="AC289" s="72"/>
      <c r="AD289" s="72"/>
      <c r="AH289" s="58" t="s">
        <v>854</v>
      </c>
      <c r="AI289" s="73" t="s">
        <v>292</v>
      </c>
      <c r="AJ289" s="59">
        <v>147</v>
      </c>
      <c r="AK289" s="74">
        <v>44434</v>
      </c>
      <c r="AN289" s="75">
        <v>284.49</v>
      </c>
      <c r="AO289" s="75">
        <v>330</v>
      </c>
      <c r="AR289" s="68" t="s">
        <v>293</v>
      </c>
      <c r="AT289" s="68" t="s">
        <v>465</v>
      </c>
      <c r="BK289" s="68" t="s">
        <v>295</v>
      </c>
      <c r="BL289" s="69">
        <v>44511</v>
      </c>
      <c r="BM289" s="69">
        <v>44469</v>
      </c>
    </row>
    <row r="290" spans="1:65" s="67" customFormat="1" ht="28.8" x14ac:dyDescent="0.3">
      <c r="A290" s="68">
        <v>2021</v>
      </c>
      <c r="B290" s="69">
        <v>44378</v>
      </c>
      <c r="C290" s="69">
        <v>44469</v>
      </c>
      <c r="D290" s="68" t="s">
        <v>149</v>
      </c>
      <c r="E290" s="68" t="s">
        <v>153</v>
      </c>
      <c r="F290" s="70"/>
      <c r="G290" s="70"/>
      <c r="H290" s="71" t="s">
        <v>1249</v>
      </c>
      <c r="J290" s="58" t="s">
        <v>830</v>
      </c>
      <c r="K290" s="59">
        <v>530</v>
      </c>
      <c r="O290" s="58" t="s">
        <v>998</v>
      </c>
      <c r="P290" s="59" t="s">
        <v>416</v>
      </c>
      <c r="AC290" s="72"/>
      <c r="AD290" s="72"/>
      <c r="AH290" s="58" t="s">
        <v>854</v>
      </c>
      <c r="AI290" s="73" t="s">
        <v>292</v>
      </c>
      <c r="AJ290" s="59">
        <v>147</v>
      </c>
      <c r="AK290" s="74">
        <v>44434</v>
      </c>
      <c r="AN290" s="75">
        <v>37.93</v>
      </c>
      <c r="AO290" s="75">
        <v>44</v>
      </c>
      <c r="AR290" s="68" t="s">
        <v>293</v>
      </c>
      <c r="AT290" s="68" t="s">
        <v>465</v>
      </c>
      <c r="BK290" s="68" t="s">
        <v>295</v>
      </c>
      <c r="BL290" s="69">
        <v>44511</v>
      </c>
      <c r="BM290" s="69">
        <v>44469</v>
      </c>
    </row>
    <row r="291" spans="1:65" s="67" customFormat="1" ht="28.8" x14ac:dyDescent="0.3">
      <c r="A291" s="68">
        <v>2021</v>
      </c>
      <c r="B291" s="69">
        <v>44378</v>
      </c>
      <c r="C291" s="69">
        <v>44469</v>
      </c>
      <c r="D291" s="68" t="s">
        <v>149</v>
      </c>
      <c r="E291" s="68" t="s">
        <v>153</v>
      </c>
      <c r="F291" s="70"/>
      <c r="G291" s="70"/>
      <c r="H291" s="71" t="s">
        <v>1249</v>
      </c>
      <c r="J291" s="58" t="s">
        <v>1205</v>
      </c>
      <c r="K291" s="59">
        <v>531</v>
      </c>
      <c r="L291" s="67" t="s">
        <v>1052</v>
      </c>
      <c r="M291" s="67" t="s">
        <v>1050</v>
      </c>
      <c r="N291" s="67" t="s">
        <v>640</v>
      </c>
      <c r="O291" s="58"/>
      <c r="P291" s="59" t="s">
        <v>1023</v>
      </c>
      <c r="AC291" s="72"/>
      <c r="AD291" s="72"/>
      <c r="AH291" s="58" t="s">
        <v>902</v>
      </c>
      <c r="AI291" s="73" t="s">
        <v>292</v>
      </c>
      <c r="AJ291" s="59">
        <v>153</v>
      </c>
      <c r="AK291" s="74">
        <v>44434</v>
      </c>
      <c r="AN291" s="75">
        <v>271.8</v>
      </c>
      <c r="AO291" s="75">
        <v>315.29000000000002</v>
      </c>
      <c r="AR291" s="68" t="s">
        <v>293</v>
      </c>
      <c r="AT291" s="68" t="s">
        <v>465</v>
      </c>
      <c r="BK291" s="68" t="s">
        <v>295</v>
      </c>
      <c r="BL291" s="69">
        <v>44511</v>
      </c>
      <c r="BM291" s="69">
        <v>44469</v>
      </c>
    </row>
    <row r="292" spans="1:65" s="67" customFormat="1" ht="28.8" x14ac:dyDescent="0.3">
      <c r="A292" s="68">
        <v>2021</v>
      </c>
      <c r="B292" s="69">
        <v>44378</v>
      </c>
      <c r="C292" s="69">
        <v>44469</v>
      </c>
      <c r="D292" s="68" t="s">
        <v>149</v>
      </c>
      <c r="E292" s="68" t="s">
        <v>153</v>
      </c>
      <c r="F292" s="70"/>
      <c r="G292" s="70"/>
      <c r="H292" s="71" t="s">
        <v>1249</v>
      </c>
      <c r="J292" s="58" t="s">
        <v>1206</v>
      </c>
      <c r="K292" s="59">
        <v>532</v>
      </c>
      <c r="O292" s="58" t="s">
        <v>995</v>
      </c>
      <c r="P292" s="59" t="s">
        <v>317</v>
      </c>
      <c r="AC292" s="72"/>
      <c r="AD292" s="72"/>
      <c r="AH292" s="58" t="s">
        <v>854</v>
      </c>
      <c r="AI292" s="73" t="s">
        <v>292</v>
      </c>
      <c r="AJ292" s="59">
        <v>152</v>
      </c>
      <c r="AK292" s="74">
        <v>44438</v>
      </c>
      <c r="AN292" s="75">
        <v>82</v>
      </c>
      <c r="AO292" s="75">
        <v>82</v>
      </c>
      <c r="AR292" s="68" t="s">
        <v>293</v>
      </c>
      <c r="AT292" s="68" t="s">
        <v>465</v>
      </c>
      <c r="BK292" s="68" t="s">
        <v>295</v>
      </c>
      <c r="BL292" s="69">
        <v>44511</v>
      </c>
      <c r="BM292" s="69">
        <v>44469</v>
      </c>
    </row>
    <row r="293" spans="1:65" s="67" customFormat="1" ht="28.8" x14ac:dyDescent="0.3">
      <c r="A293" s="68">
        <v>2021</v>
      </c>
      <c r="B293" s="69">
        <v>44378</v>
      </c>
      <c r="C293" s="69">
        <v>44469</v>
      </c>
      <c r="D293" s="68" t="s">
        <v>149</v>
      </c>
      <c r="E293" s="68" t="s">
        <v>153</v>
      </c>
      <c r="F293" s="70"/>
      <c r="G293" s="70"/>
      <c r="H293" s="71" t="s">
        <v>1249</v>
      </c>
      <c r="J293" s="58" t="s">
        <v>1207</v>
      </c>
      <c r="K293" s="59">
        <v>533</v>
      </c>
      <c r="O293" s="58" t="s">
        <v>1000</v>
      </c>
      <c r="P293" s="59" t="s">
        <v>515</v>
      </c>
      <c r="AC293" s="72"/>
      <c r="AD293" s="72"/>
      <c r="AH293" s="58" t="s">
        <v>902</v>
      </c>
      <c r="AI293" s="73" t="s">
        <v>292</v>
      </c>
      <c r="AJ293" s="59">
        <v>154</v>
      </c>
      <c r="AK293" s="74">
        <v>44435</v>
      </c>
      <c r="AN293" s="75">
        <v>175.82</v>
      </c>
      <c r="AO293" s="75">
        <v>203.95</v>
      </c>
      <c r="AR293" s="68" t="s">
        <v>293</v>
      </c>
      <c r="AT293" s="68" t="s">
        <v>465</v>
      </c>
      <c r="BK293" s="68" t="s">
        <v>295</v>
      </c>
      <c r="BL293" s="69">
        <v>44511</v>
      </c>
      <c r="BM293" s="69">
        <v>44469</v>
      </c>
    </row>
    <row r="294" spans="1:65" s="67" customFormat="1" ht="28.8" x14ac:dyDescent="0.3">
      <c r="A294" s="68">
        <v>2021</v>
      </c>
      <c r="B294" s="69">
        <v>44378</v>
      </c>
      <c r="C294" s="69">
        <v>44469</v>
      </c>
      <c r="D294" s="68" t="s">
        <v>149</v>
      </c>
      <c r="E294" s="68" t="s">
        <v>153</v>
      </c>
      <c r="F294" s="70"/>
      <c r="G294" s="70"/>
      <c r="H294" s="71" t="s">
        <v>1249</v>
      </c>
      <c r="J294" s="58" t="s">
        <v>1208</v>
      </c>
      <c r="K294" s="59">
        <v>534</v>
      </c>
      <c r="O294" s="58" t="s">
        <v>1000</v>
      </c>
      <c r="P294" s="59" t="s">
        <v>515</v>
      </c>
      <c r="AC294" s="72"/>
      <c r="AD294" s="72"/>
      <c r="AH294" s="58" t="s">
        <v>902</v>
      </c>
      <c r="AI294" s="73" t="s">
        <v>292</v>
      </c>
      <c r="AJ294" s="59">
        <v>154</v>
      </c>
      <c r="AK294" s="74">
        <v>44435</v>
      </c>
      <c r="AN294" s="75">
        <v>119.4</v>
      </c>
      <c r="AO294" s="75">
        <v>138.5</v>
      </c>
      <c r="AR294" s="68" t="s">
        <v>293</v>
      </c>
      <c r="AT294" s="68" t="s">
        <v>465</v>
      </c>
      <c r="BK294" s="68" t="s">
        <v>295</v>
      </c>
      <c r="BL294" s="69">
        <v>44511</v>
      </c>
      <c r="BM294" s="69">
        <v>44469</v>
      </c>
    </row>
    <row r="295" spans="1:65" s="67" customFormat="1" ht="28.8" x14ac:dyDescent="0.3">
      <c r="A295" s="68">
        <v>2021</v>
      </c>
      <c r="B295" s="69">
        <v>44378</v>
      </c>
      <c r="C295" s="69">
        <v>44469</v>
      </c>
      <c r="D295" s="68" t="s">
        <v>149</v>
      </c>
      <c r="E295" s="68" t="s">
        <v>155</v>
      </c>
      <c r="F295" s="70"/>
      <c r="G295" s="70"/>
      <c r="H295" s="71" t="s">
        <v>1249</v>
      </c>
      <c r="J295" s="58" t="s">
        <v>1209</v>
      </c>
      <c r="K295" s="59">
        <v>535</v>
      </c>
      <c r="L295" s="67" t="s">
        <v>670</v>
      </c>
      <c r="M295" s="67" t="s">
        <v>583</v>
      </c>
      <c r="N295" s="67" t="s">
        <v>360</v>
      </c>
      <c r="O295" s="58"/>
      <c r="P295" s="59" t="s">
        <v>361</v>
      </c>
      <c r="AC295" s="72"/>
      <c r="AD295" s="72"/>
      <c r="AH295" s="58" t="s">
        <v>902</v>
      </c>
      <c r="AI295" s="73" t="s">
        <v>292</v>
      </c>
      <c r="AJ295" s="59">
        <v>144</v>
      </c>
      <c r="AK295" s="74">
        <v>44426</v>
      </c>
      <c r="AN295" s="75">
        <v>1600</v>
      </c>
      <c r="AO295" s="75">
        <v>1856</v>
      </c>
      <c r="AR295" s="68" t="s">
        <v>293</v>
      </c>
      <c r="AT295" s="68" t="s">
        <v>958</v>
      </c>
      <c r="BK295" s="68" t="s">
        <v>295</v>
      </c>
      <c r="BL295" s="69">
        <v>44511</v>
      </c>
      <c r="BM295" s="69">
        <v>44469</v>
      </c>
    </row>
    <row r="296" spans="1:65" s="67" customFormat="1" ht="28.8" x14ac:dyDescent="0.3">
      <c r="A296" s="68">
        <v>2021</v>
      </c>
      <c r="B296" s="69">
        <v>44378</v>
      </c>
      <c r="C296" s="69">
        <v>44469</v>
      </c>
      <c r="D296" s="68" t="s">
        <v>149</v>
      </c>
      <c r="E296" s="68" t="s">
        <v>155</v>
      </c>
      <c r="F296" s="70"/>
      <c r="G296" s="70"/>
      <c r="H296" s="71" t="s">
        <v>1249</v>
      </c>
      <c r="J296" s="58" t="s">
        <v>1210</v>
      </c>
      <c r="K296" s="59">
        <v>536</v>
      </c>
      <c r="L296" s="67" t="s">
        <v>1063</v>
      </c>
      <c r="M296" s="67" t="s">
        <v>1061</v>
      </c>
      <c r="N296" s="67" t="s">
        <v>646</v>
      </c>
      <c r="O296" s="58"/>
      <c r="P296" s="59" t="s">
        <v>1037</v>
      </c>
      <c r="AC296" s="72"/>
      <c r="AD296" s="72"/>
      <c r="AH296" s="58" t="s">
        <v>854</v>
      </c>
      <c r="AI296" s="73" t="s">
        <v>292</v>
      </c>
      <c r="AJ296" s="59">
        <v>144</v>
      </c>
      <c r="AK296" s="74">
        <v>44425</v>
      </c>
      <c r="AN296" s="75">
        <v>6293.71</v>
      </c>
      <c r="AO296" s="75">
        <v>7300.7</v>
      </c>
      <c r="AR296" s="68" t="s">
        <v>293</v>
      </c>
      <c r="AT296" s="68" t="s">
        <v>958</v>
      </c>
      <c r="BK296" s="68" t="s">
        <v>295</v>
      </c>
      <c r="BL296" s="69">
        <v>44511</v>
      </c>
      <c r="BM296" s="69">
        <v>44469</v>
      </c>
    </row>
    <row r="297" spans="1:65" s="67" customFormat="1" ht="28.8" x14ac:dyDescent="0.3">
      <c r="A297" s="68">
        <v>2021</v>
      </c>
      <c r="B297" s="69">
        <v>44378</v>
      </c>
      <c r="C297" s="69">
        <v>44469</v>
      </c>
      <c r="D297" s="68" t="s">
        <v>149</v>
      </c>
      <c r="E297" s="68" t="s">
        <v>155</v>
      </c>
      <c r="F297" s="70"/>
      <c r="G297" s="70"/>
      <c r="H297" s="71" t="s">
        <v>1249</v>
      </c>
      <c r="J297" s="58" t="s">
        <v>1211</v>
      </c>
      <c r="K297" s="59">
        <v>537</v>
      </c>
      <c r="L297" s="67" t="s">
        <v>1064</v>
      </c>
      <c r="M297" s="67" t="s">
        <v>1062</v>
      </c>
      <c r="N297" s="67" t="s">
        <v>655</v>
      </c>
      <c r="O297" s="58"/>
      <c r="P297" s="59" t="s">
        <v>1038</v>
      </c>
      <c r="AC297" s="72"/>
      <c r="AD297" s="72"/>
      <c r="AH297" s="58" t="s">
        <v>902</v>
      </c>
      <c r="AI297" s="73" t="s">
        <v>292</v>
      </c>
      <c r="AJ297" s="59">
        <v>149</v>
      </c>
      <c r="AK297" s="74">
        <v>44432</v>
      </c>
      <c r="AN297" s="75">
        <v>3000</v>
      </c>
      <c r="AO297" s="75">
        <v>3480</v>
      </c>
      <c r="AR297" s="68" t="s">
        <v>293</v>
      </c>
      <c r="AT297" s="68" t="s">
        <v>958</v>
      </c>
      <c r="BK297" s="68" t="s">
        <v>295</v>
      </c>
      <c r="BL297" s="69">
        <v>44511</v>
      </c>
      <c r="BM297" s="69">
        <v>44469</v>
      </c>
    </row>
    <row r="298" spans="1:65" s="67" customFormat="1" ht="28.8" x14ac:dyDescent="0.3">
      <c r="A298" s="68">
        <v>2021</v>
      </c>
      <c r="B298" s="69">
        <v>44378</v>
      </c>
      <c r="C298" s="69">
        <v>44469</v>
      </c>
      <c r="D298" s="68" t="s">
        <v>149</v>
      </c>
      <c r="E298" s="68" t="s">
        <v>153</v>
      </c>
      <c r="F298" s="70"/>
      <c r="G298" s="70"/>
      <c r="H298" s="71" t="s">
        <v>1249</v>
      </c>
      <c r="J298" s="58" t="s">
        <v>1212</v>
      </c>
      <c r="K298" s="59">
        <v>538</v>
      </c>
      <c r="L298" s="67" t="s">
        <v>1052</v>
      </c>
      <c r="M298" s="67" t="s">
        <v>1050</v>
      </c>
      <c r="N298" s="67" t="s">
        <v>640</v>
      </c>
      <c r="O298" s="58"/>
      <c r="P298" s="59" t="s">
        <v>1023</v>
      </c>
      <c r="AC298" s="72"/>
      <c r="AD298" s="72"/>
      <c r="AH298" s="58" t="s">
        <v>902</v>
      </c>
      <c r="AI298" s="73" t="s">
        <v>292</v>
      </c>
      <c r="AJ298" s="59">
        <v>145</v>
      </c>
      <c r="AK298" s="74">
        <v>44426</v>
      </c>
      <c r="AN298" s="75">
        <v>3103.49</v>
      </c>
      <c r="AO298" s="75">
        <v>3600.05</v>
      </c>
      <c r="AR298" s="68" t="s">
        <v>293</v>
      </c>
      <c r="AT298" s="68" t="s">
        <v>958</v>
      </c>
      <c r="BK298" s="68" t="s">
        <v>295</v>
      </c>
      <c r="BL298" s="69">
        <v>44511</v>
      </c>
      <c r="BM298" s="69">
        <v>44469</v>
      </c>
    </row>
    <row r="299" spans="1:65" s="67" customFormat="1" ht="28.8" x14ac:dyDescent="0.3">
      <c r="A299" s="68">
        <v>2021</v>
      </c>
      <c r="B299" s="69">
        <v>44378</v>
      </c>
      <c r="C299" s="69">
        <v>44469</v>
      </c>
      <c r="D299" s="68" t="s">
        <v>149</v>
      </c>
      <c r="E299" s="68" t="s">
        <v>155</v>
      </c>
      <c r="F299" s="70"/>
      <c r="G299" s="70"/>
      <c r="H299" s="71" t="s">
        <v>1249</v>
      </c>
      <c r="J299" s="58" t="s">
        <v>1213</v>
      </c>
      <c r="K299" s="59">
        <v>539</v>
      </c>
      <c r="L299" s="67" t="s">
        <v>672</v>
      </c>
      <c r="M299" s="67" t="s">
        <v>649</v>
      </c>
      <c r="N299" s="67" t="s">
        <v>650</v>
      </c>
      <c r="O299" s="58"/>
      <c r="P299" s="59" t="s">
        <v>636</v>
      </c>
      <c r="AC299" s="72"/>
      <c r="AD299" s="72"/>
      <c r="AH299" s="58" t="s">
        <v>426</v>
      </c>
      <c r="AI299" s="73" t="s">
        <v>292</v>
      </c>
      <c r="AJ299" s="59" t="s">
        <v>979</v>
      </c>
      <c r="AK299" s="74">
        <v>44424</v>
      </c>
      <c r="AN299" s="75">
        <v>51200</v>
      </c>
      <c r="AO299" s="75">
        <v>59392</v>
      </c>
      <c r="AR299" s="68" t="s">
        <v>293</v>
      </c>
      <c r="AT299" s="68" t="s">
        <v>958</v>
      </c>
      <c r="BK299" s="68" t="s">
        <v>295</v>
      </c>
      <c r="BL299" s="69">
        <v>44511</v>
      </c>
      <c r="BM299" s="69">
        <v>44469</v>
      </c>
    </row>
    <row r="300" spans="1:65" s="67" customFormat="1" ht="28.8" x14ac:dyDescent="0.3">
      <c r="A300" s="68">
        <v>2021</v>
      </c>
      <c r="B300" s="69">
        <v>44378</v>
      </c>
      <c r="C300" s="69">
        <v>44469</v>
      </c>
      <c r="D300" s="68" t="s">
        <v>149</v>
      </c>
      <c r="E300" s="68" t="s">
        <v>155</v>
      </c>
      <c r="F300" s="70"/>
      <c r="G300" s="70"/>
      <c r="H300" s="71" t="s">
        <v>1249</v>
      </c>
      <c r="J300" s="58" t="s">
        <v>946</v>
      </c>
      <c r="K300" s="59">
        <v>540</v>
      </c>
      <c r="O300" s="58" t="s">
        <v>1015</v>
      </c>
      <c r="P300" s="59" t="s">
        <v>383</v>
      </c>
      <c r="AC300" s="72"/>
      <c r="AD300" s="72"/>
      <c r="AH300" s="58" t="s">
        <v>902</v>
      </c>
      <c r="AI300" s="73" t="s">
        <v>292</v>
      </c>
      <c r="AJ300" s="59">
        <v>150</v>
      </c>
      <c r="AK300" s="74">
        <v>44433</v>
      </c>
      <c r="AN300" s="75">
        <v>3473.45</v>
      </c>
      <c r="AO300" s="75">
        <v>4029.2</v>
      </c>
      <c r="AR300" s="68" t="s">
        <v>293</v>
      </c>
      <c r="AT300" s="68" t="s">
        <v>958</v>
      </c>
      <c r="BK300" s="68" t="s">
        <v>295</v>
      </c>
      <c r="BL300" s="69">
        <v>44511</v>
      </c>
      <c r="BM300" s="69">
        <v>44469</v>
      </c>
    </row>
    <row r="301" spans="1:65" s="67" customFormat="1" ht="28.8" x14ac:dyDescent="0.3">
      <c r="A301" s="68">
        <v>2021</v>
      </c>
      <c r="B301" s="69">
        <v>44378</v>
      </c>
      <c r="C301" s="69">
        <v>44469</v>
      </c>
      <c r="D301" s="68" t="s">
        <v>149</v>
      </c>
      <c r="E301" s="68" t="s">
        <v>153</v>
      </c>
      <c r="F301" s="70"/>
      <c r="G301" s="70"/>
      <c r="H301" s="71" t="s">
        <v>1249</v>
      </c>
      <c r="J301" s="58" t="s">
        <v>1214</v>
      </c>
      <c r="K301" s="59">
        <v>541</v>
      </c>
      <c r="L301" s="67" t="s">
        <v>673</v>
      </c>
      <c r="M301" s="67" t="s">
        <v>648</v>
      </c>
      <c r="N301" s="67" t="s">
        <v>408</v>
      </c>
      <c r="O301" s="58"/>
      <c r="P301" s="59" t="s">
        <v>409</v>
      </c>
      <c r="AC301" s="72"/>
      <c r="AD301" s="72"/>
      <c r="AH301" s="58" t="s">
        <v>906</v>
      </c>
      <c r="AI301" s="73" t="s">
        <v>292</v>
      </c>
      <c r="AJ301" s="59">
        <v>148</v>
      </c>
      <c r="AK301" s="74">
        <v>44434</v>
      </c>
      <c r="AN301" s="75">
        <v>3700</v>
      </c>
      <c r="AO301" s="75">
        <v>4292</v>
      </c>
      <c r="AR301" s="68" t="s">
        <v>293</v>
      </c>
      <c r="AT301" s="68" t="s">
        <v>958</v>
      </c>
      <c r="BK301" s="68" t="s">
        <v>295</v>
      </c>
      <c r="BL301" s="69">
        <v>44511</v>
      </c>
      <c r="BM301" s="69">
        <v>44469</v>
      </c>
    </row>
    <row r="302" spans="1:65" s="67" customFormat="1" ht="28.8" x14ac:dyDescent="0.3">
      <c r="A302" s="68">
        <v>2021</v>
      </c>
      <c r="B302" s="69">
        <v>44378</v>
      </c>
      <c r="C302" s="69">
        <v>44469</v>
      </c>
      <c r="D302" s="68" t="s">
        <v>149</v>
      </c>
      <c r="E302" s="68" t="s">
        <v>153</v>
      </c>
      <c r="F302" s="70"/>
      <c r="G302" s="70"/>
      <c r="H302" s="71" t="s">
        <v>1249</v>
      </c>
      <c r="J302" s="58" t="s">
        <v>1215</v>
      </c>
      <c r="K302" s="59">
        <v>542</v>
      </c>
      <c r="L302" s="67" t="s">
        <v>673</v>
      </c>
      <c r="M302" s="67" t="s">
        <v>648</v>
      </c>
      <c r="N302" s="67" t="s">
        <v>408</v>
      </c>
      <c r="O302" s="58"/>
      <c r="P302" s="59" t="s">
        <v>409</v>
      </c>
      <c r="AC302" s="72"/>
      <c r="AD302" s="72"/>
      <c r="AH302" s="58" t="s">
        <v>906</v>
      </c>
      <c r="AI302" s="73" t="s">
        <v>292</v>
      </c>
      <c r="AJ302" s="59">
        <v>148</v>
      </c>
      <c r="AK302" s="74">
        <v>44434</v>
      </c>
      <c r="AN302" s="75">
        <v>4235</v>
      </c>
      <c r="AO302" s="75">
        <v>4912.6000000000004</v>
      </c>
      <c r="AR302" s="68" t="s">
        <v>293</v>
      </c>
      <c r="AT302" s="68" t="s">
        <v>958</v>
      </c>
      <c r="BK302" s="68" t="s">
        <v>295</v>
      </c>
      <c r="BL302" s="69">
        <v>44511</v>
      </c>
      <c r="BM302" s="69">
        <v>44469</v>
      </c>
    </row>
    <row r="303" spans="1:65" s="67" customFormat="1" ht="28.8" x14ac:dyDescent="0.3">
      <c r="A303" s="68">
        <v>2021</v>
      </c>
      <c r="B303" s="69">
        <v>44378</v>
      </c>
      <c r="C303" s="69">
        <v>44469</v>
      </c>
      <c r="D303" s="68" t="s">
        <v>149</v>
      </c>
      <c r="E303" s="68" t="s">
        <v>155</v>
      </c>
      <c r="F303" s="70"/>
      <c r="G303" s="70"/>
      <c r="H303" s="71" t="s">
        <v>1249</v>
      </c>
      <c r="J303" s="58" t="s">
        <v>1202</v>
      </c>
      <c r="K303" s="59">
        <v>543</v>
      </c>
      <c r="O303" s="58" t="s">
        <v>1014</v>
      </c>
      <c r="P303" s="59" t="s">
        <v>1036</v>
      </c>
      <c r="AC303" s="72"/>
      <c r="AD303" s="72"/>
      <c r="AH303" s="58" t="s">
        <v>902</v>
      </c>
      <c r="AI303" s="73" t="s">
        <v>292</v>
      </c>
      <c r="AJ303" s="59">
        <v>151</v>
      </c>
      <c r="AK303" s="74">
        <v>44434</v>
      </c>
      <c r="AN303" s="75">
        <v>360.22</v>
      </c>
      <c r="AO303" s="75">
        <v>417.86</v>
      </c>
      <c r="AR303" s="68" t="s">
        <v>293</v>
      </c>
      <c r="AT303" s="68" t="s">
        <v>958</v>
      </c>
      <c r="BK303" s="68" t="s">
        <v>295</v>
      </c>
      <c r="BL303" s="69">
        <v>44511</v>
      </c>
      <c r="BM303" s="69">
        <v>44469</v>
      </c>
    </row>
    <row r="304" spans="1:65" s="67" customFormat="1" ht="28.8" x14ac:dyDescent="0.3">
      <c r="A304" s="68">
        <v>2021</v>
      </c>
      <c r="B304" s="69">
        <v>44378</v>
      </c>
      <c r="C304" s="69">
        <v>44469</v>
      </c>
      <c r="D304" s="68" t="s">
        <v>149</v>
      </c>
      <c r="E304" s="68" t="s">
        <v>153</v>
      </c>
      <c r="F304" s="70"/>
      <c r="G304" s="70"/>
      <c r="H304" s="71" t="s">
        <v>1249</v>
      </c>
      <c r="J304" s="58" t="s">
        <v>830</v>
      </c>
      <c r="K304" s="59">
        <v>544</v>
      </c>
      <c r="L304" s="67" t="s">
        <v>1046</v>
      </c>
      <c r="M304" s="67" t="s">
        <v>580</v>
      </c>
      <c r="N304" s="67" t="s">
        <v>1043</v>
      </c>
      <c r="O304" s="58"/>
      <c r="P304" s="59" t="s">
        <v>767</v>
      </c>
      <c r="AC304" s="72"/>
      <c r="AD304" s="72"/>
      <c r="AH304" s="58" t="s">
        <v>854</v>
      </c>
      <c r="AI304" s="73" t="s">
        <v>292</v>
      </c>
      <c r="AJ304" s="59">
        <v>149</v>
      </c>
      <c r="AK304" s="74">
        <v>44435</v>
      </c>
      <c r="AN304" s="75">
        <v>758.62</v>
      </c>
      <c r="AO304" s="75">
        <v>880</v>
      </c>
      <c r="AR304" s="68" t="s">
        <v>293</v>
      </c>
      <c r="AT304" s="68" t="s">
        <v>958</v>
      </c>
      <c r="BK304" s="68" t="s">
        <v>295</v>
      </c>
      <c r="BL304" s="69">
        <v>44511</v>
      </c>
      <c r="BM304" s="69">
        <v>44469</v>
      </c>
    </row>
    <row r="305" spans="1:65" s="67" customFormat="1" ht="28.8" x14ac:dyDescent="0.3">
      <c r="A305" s="68">
        <v>2021</v>
      </c>
      <c r="B305" s="69">
        <v>44378</v>
      </c>
      <c r="C305" s="69">
        <v>44469</v>
      </c>
      <c r="D305" s="68" t="s">
        <v>149</v>
      </c>
      <c r="E305" s="68" t="s">
        <v>153</v>
      </c>
      <c r="F305" s="70"/>
      <c r="G305" s="70"/>
      <c r="H305" s="71" t="s">
        <v>1249</v>
      </c>
      <c r="J305" s="58" t="s">
        <v>1180</v>
      </c>
      <c r="K305" s="59">
        <v>545</v>
      </c>
      <c r="O305" s="58" t="s">
        <v>994</v>
      </c>
      <c r="P305" s="59" t="s">
        <v>1018</v>
      </c>
      <c r="AC305" s="72"/>
      <c r="AD305" s="72"/>
      <c r="AH305" s="58" t="s">
        <v>902</v>
      </c>
      <c r="AI305" s="73" t="s">
        <v>292</v>
      </c>
      <c r="AJ305" s="59">
        <v>159</v>
      </c>
      <c r="AK305" s="74">
        <v>44071</v>
      </c>
      <c r="AN305" s="75">
        <v>644.4</v>
      </c>
      <c r="AO305" s="75">
        <v>747.5</v>
      </c>
      <c r="AR305" s="68" t="s">
        <v>293</v>
      </c>
      <c r="AT305" s="68" t="s">
        <v>958</v>
      </c>
      <c r="BK305" s="68" t="s">
        <v>295</v>
      </c>
      <c r="BL305" s="69">
        <v>44511</v>
      </c>
      <c r="BM305" s="69">
        <v>44469</v>
      </c>
    </row>
    <row r="306" spans="1:65" s="67" customFormat="1" ht="28.8" x14ac:dyDescent="0.3">
      <c r="A306" s="68">
        <v>2021</v>
      </c>
      <c r="B306" s="69">
        <v>44378</v>
      </c>
      <c r="C306" s="69">
        <v>44469</v>
      </c>
      <c r="D306" s="68" t="s">
        <v>149</v>
      </c>
      <c r="E306" s="68" t="s">
        <v>155</v>
      </c>
      <c r="F306" s="70"/>
      <c r="G306" s="70"/>
      <c r="H306" s="71" t="s">
        <v>1249</v>
      </c>
      <c r="J306" s="58" t="s">
        <v>1216</v>
      </c>
      <c r="K306" s="59">
        <v>546</v>
      </c>
      <c r="O306" s="58" t="s">
        <v>1013</v>
      </c>
      <c r="P306" s="59" t="s">
        <v>1034</v>
      </c>
      <c r="AC306" s="72"/>
      <c r="AD306" s="72"/>
      <c r="AH306" s="58" t="s">
        <v>902</v>
      </c>
      <c r="AI306" s="73" t="s">
        <v>292</v>
      </c>
      <c r="AJ306" s="59">
        <v>160</v>
      </c>
      <c r="AK306" s="74">
        <v>44438</v>
      </c>
      <c r="AN306" s="75">
        <v>346.96</v>
      </c>
      <c r="AO306" s="75">
        <v>402.47</v>
      </c>
      <c r="AR306" s="68" t="s">
        <v>293</v>
      </c>
      <c r="AT306" s="68" t="s">
        <v>958</v>
      </c>
      <c r="BK306" s="68" t="s">
        <v>295</v>
      </c>
      <c r="BL306" s="69">
        <v>44511</v>
      </c>
      <c r="BM306" s="69">
        <v>44469</v>
      </c>
    </row>
    <row r="307" spans="1:65" s="67" customFormat="1" ht="28.8" x14ac:dyDescent="0.3">
      <c r="A307" s="68">
        <v>2021</v>
      </c>
      <c r="B307" s="69">
        <v>44378</v>
      </c>
      <c r="C307" s="69">
        <v>44469</v>
      </c>
      <c r="D307" s="68" t="s">
        <v>149</v>
      </c>
      <c r="E307" s="68" t="s">
        <v>153</v>
      </c>
      <c r="F307" s="70"/>
      <c r="G307" s="70"/>
      <c r="H307" s="71" t="s">
        <v>1249</v>
      </c>
      <c r="J307" s="58" t="s">
        <v>830</v>
      </c>
      <c r="K307" s="59">
        <v>547</v>
      </c>
      <c r="L307" s="67" t="s">
        <v>1060</v>
      </c>
      <c r="M307" s="67" t="s">
        <v>642</v>
      </c>
      <c r="N307" s="67" t="s">
        <v>643</v>
      </c>
      <c r="O307" s="58"/>
      <c r="P307" s="59" t="s">
        <v>628</v>
      </c>
      <c r="AC307" s="72"/>
      <c r="AD307" s="72"/>
      <c r="AH307" s="58" t="s">
        <v>426</v>
      </c>
      <c r="AI307" s="73" t="s">
        <v>292</v>
      </c>
      <c r="AJ307" s="59">
        <v>20</v>
      </c>
      <c r="AK307" s="74">
        <v>44438</v>
      </c>
      <c r="AN307" s="75">
        <v>336.21</v>
      </c>
      <c r="AO307" s="75">
        <v>390</v>
      </c>
      <c r="AR307" s="68" t="s">
        <v>293</v>
      </c>
      <c r="AT307" s="68" t="s">
        <v>958</v>
      </c>
      <c r="BK307" s="68" t="s">
        <v>295</v>
      </c>
      <c r="BL307" s="69">
        <v>44511</v>
      </c>
      <c r="BM307" s="69">
        <v>44469</v>
      </c>
    </row>
    <row r="308" spans="1:65" s="67" customFormat="1" ht="28.8" x14ac:dyDescent="0.3">
      <c r="A308" s="68">
        <v>2021</v>
      </c>
      <c r="B308" s="69">
        <v>44378</v>
      </c>
      <c r="C308" s="69">
        <v>44469</v>
      </c>
      <c r="D308" s="68" t="s">
        <v>149</v>
      </c>
      <c r="E308" s="68" t="s">
        <v>153</v>
      </c>
      <c r="F308" s="70"/>
      <c r="G308" s="70"/>
      <c r="H308" s="71" t="s">
        <v>1249</v>
      </c>
      <c r="J308" s="58" t="s">
        <v>830</v>
      </c>
      <c r="K308" s="59">
        <v>548</v>
      </c>
      <c r="O308" s="58" t="s">
        <v>434</v>
      </c>
      <c r="P308" s="59" t="s">
        <v>435</v>
      </c>
      <c r="AC308" s="72"/>
      <c r="AD308" s="72"/>
      <c r="AH308" s="58" t="s">
        <v>854</v>
      </c>
      <c r="AI308" s="73" t="s">
        <v>292</v>
      </c>
      <c r="AJ308" s="59">
        <v>154</v>
      </c>
      <c r="AK308" s="74">
        <v>44439</v>
      </c>
      <c r="AN308" s="75">
        <v>1158.6199999999999</v>
      </c>
      <c r="AO308" s="75">
        <v>1344</v>
      </c>
      <c r="AR308" s="68" t="s">
        <v>293</v>
      </c>
      <c r="AT308" s="68" t="s">
        <v>958</v>
      </c>
      <c r="BK308" s="68" t="s">
        <v>295</v>
      </c>
      <c r="BL308" s="69">
        <v>44511</v>
      </c>
      <c r="BM308" s="69">
        <v>44469</v>
      </c>
    </row>
    <row r="309" spans="1:65" s="67" customFormat="1" ht="28.8" x14ac:dyDescent="0.3">
      <c r="A309" s="68">
        <v>2021</v>
      </c>
      <c r="B309" s="69">
        <v>44378</v>
      </c>
      <c r="C309" s="69">
        <v>44469</v>
      </c>
      <c r="D309" s="68" t="s">
        <v>149</v>
      </c>
      <c r="E309" s="68" t="s">
        <v>153</v>
      </c>
      <c r="F309" s="70"/>
      <c r="G309" s="70"/>
      <c r="H309" s="71" t="s">
        <v>1249</v>
      </c>
      <c r="J309" s="58" t="s">
        <v>830</v>
      </c>
      <c r="K309" s="59">
        <v>549</v>
      </c>
      <c r="L309" s="67" t="s">
        <v>1065</v>
      </c>
      <c r="M309" s="67" t="s">
        <v>502</v>
      </c>
      <c r="N309" s="67" t="s">
        <v>503</v>
      </c>
      <c r="O309" s="58"/>
      <c r="P309" s="59" t="s">
        <v>504</v>
      </c>
      <c r="AC309" s="72"/>
      <c r="AD309" s="72"/>
      <c r="AH309" s="58" t="s">
        <v>426</v>
      </c>
      <c r="AI309" s="73" t="s">
        <v>292</v>
      </c>
      <c r="AJ309" s="59">
        <v>24</v>
      </c>
      <c r="AK309" s="74">
        <v>44439</v>
      </c>
      <c r="AN309" s="75">
        <v>690.52</v>
      </c>
      <c r="AO309" s="75">
        <v>801</v>
      </c>
      <c r="AR309" s="68" t="s">
        <v>293</v>
      </c>
      <c r="AT309" s="68" t="s">
        <v>958</v>
      </c>
      <c r="BK309" s="68" t="s">
        <v>295</v>
      </c>
      <c r="BL309" s="69">
        <v>44511</v>
      </c>
      <c r="BM309" s="69">
        <v>44469</v>
      </c>
    </row>
    <row r="310" spans="1:65" s="67" customFormat="1" ht="28.8" x14ac:dyDescent="0.3">
      <c r="A310" s="68">
        <v>2021</v>
      </c>
      <c r="B310" s="69">
        <v>44378</v>
      </c>
      <c r="C310" s="69">
        <v>44469</v>
      </c>
      <c r="D310" s="68" t="s">
        <v>149</v>
      </c>
      <c r="E310" s="68" t="s">
        <v>155</v>
      </c>
      <c r="F310" s="70"/>
      <c r="G310" s="70"/>
      <c r="H310" s="71" t="s">
        <v>1249</v>
      </c>
      <c r="J310" s="58" t="s">
        <v>1202</v>
      </c>
      <c r="K310" s="59">
        <v>550</v>
      </c>
      <c r="O310" s="58" t="s">
        <v>1014</v>
      </c>
      <c r="P310" s="59" t="s">
        <v>1036</v>
      </c>
      <c r="AC310" s="72"/>
      <c r="AD310" s="72"/>
      <c r="AH310" s="58" t="s">
        <v>902</v>
      </c>
      <c r="AI310" s="73" t="s">
        <v>292</v>
      </c>
      <c r="AJ310" s="59">
        <v>162</v>
      </c>
      <c r="AK310" s="74">
        <v>44439</v>
      </c>
      <c r="AN310" s="75">
        <v>444.21</v>
      </c>
      <c r="AO310" s="75">
        <v>515.28</v>
      </c>
      <c r="AR310" s="68" t="s">
        <v>293</v>
      </c>
      <c r="AT310" s="68" t="s">
        <v>958</v>
      </c>
      <c r="BK310" s="68" t="s">
        <v>295</v>
      </c>
      <c r="BL310" s="69">
        <v>44511</v>
      </c>
      <c r="BM310" s="69">
        <v>44469</v>
      </c>
    </row>
    <row r="311" spans="1:65" s="67" customFormat="1" ht="28.8" x14ac:dyDescent="0.3">
      <c r="A311" s="68">
        <v>2021</v>
      </c>
      <c r="B311" s="69">
        <v>44378</v>
      </c>
      <c r="C311" s="69">
        <v>44469</v>
      </c>
      <c r="D311" s="68" t="s">
        <v>149</v>
      </c>
      <c r="E311" s="68" t="s">
        <v>153</v>
      </c>
      <c r="F311" s="70"/>
      <c r="G311" s="70"/>
      <c r="H311" s="71" t="s">
        <v>1249</v>
      </c>
      <c r="J311" s="58" t="s">
        <v>830</v>
      </c>
      <c r="K311" s="59">
        <v>551</v>
      </c>
      <c r="L311" s="67" t="s">
        <v>1065</v>
      </c>
      <c r="M311" s="67" t="s">
        <v>502</v>
      </c>
      <c r="N311" s="67" t="s">
        <v>503</v>
      </c>
      <c r="O311" s="58"/>
      <c r="P311" s="59" t="s">
        <v>504</v>
      </c>
      <c r="AC311" s="72"/>
      <c r="AD311" s="72"/>
      <c r="AH311" s="58" t="s">
        <v>854</v>
      </c>
      <c r="AI311" s="73" t="s">
        <v>292</v>
      </c>
      <c r="AJ311" s="59">
        <v>155</v>
      </c>
      <c r="AK311" s="74">
        <v>44439</v>
      </c>
      <c r="AN311" s="75">
        <v>923.28</v>
      </c>
      <c r="AO311" s="75">
        <v>1071</v>
      </c>
      <c r="AR311" s="68" t="s">
        <v>293</v>
      </c>
      <c r="AT311" s="68" t="s">
        <v>958</v>
      </c>
      <c r="BK311" s="68" t="s">
        <v>295</v>
      </c>
      <c r="BL311" s="69">
        <v>44511</v>
      </c>
      <c r="BM311" s="69">
        <v>44469</v>
      </c>
    </row>
    <row r="312" spans="1:65" s="67" customFormat="1" ht="28.8" x14ac:dyDescent="0.3">
      <c r="A312" s="68">
        <v>2021</v>
      </c>
      <c r="B312" s="69">
        <v>44378</v>
      </c>
      <c r="C312" s="69">
        <v>44469</v>
      </c>
      <c r="D312" s="68" t="s">
        <v>149</v>
      </c>
      <c r="E312" s="68" t="s">
        <v>153</v>
      </c>
      <c r="F312" s="70"/>
      <c r="G312" s="70"/>
      <c r="H312" s="71" t="s">
        <v>1249</v>
      </c>
      <c r="J312" s="58" t="s">
        <v>830</v>
      </c>
      <c r="K312" s="59">
        <v>552</v>
      </c>
      <c r="O312" s="58" t="s">
        <v>998</v>
      </c>
      <c r="P312" s="59" t="s">
        <v>416</v>
      </c>
      <c r="AC312" s="72"/>
      <c r="AD312" s="72"/>
      <c r="AH312" s="58" t="s">
        <v>426</v>
      </c>
      <c r="AI312" s="73" t="s">
        <v>292</v>
      </c>
      <c r="AJ312" s="59">
        <v>23</v>
      </c>
      <c r="AK312" s="74">
        <v>44439</v>
      </c>
      <c r="AN312" s="75">
        <v>231.04</v>
      </c>
      <c r="AO312" s="75">
        <v>268</v>
      </c>
      <c r="AR312" s="68" t="s">
        <v>293</v>
      </c>
      <c r="AT312" s="68" t="s">
        <v>958</v>
      </c>
      <c r="BK312" s="68" t="s">
        <v>295</v>
      </c>
      <c r="BL312" s="69">
        <v>44511</v>
      </c>
      <c r="BM312" s="69">
        <v>44469</v>
      </c>
    </row>
    <row r="313" spans="1:65" s="67" customFormat="1" ht="28.8" x14ac:dyDescent="0.3">
      <c r="A313" s="68">
        <v>2021</v>
      </c>
      <c r="B313" s="69">
        <v>44378</v>
      </c>
      <c r="C313" s="69">
        <v>44469</v>
      </c>
      <c r="D313" s="68" t="s">
        <v>149</v>
      </c>
      <c r="E313" s="68" t="s">
        <v>153</v>
      </c>
      <c r="F313" s="70"/>
      <c r="G313" s="70"/>
      <c r="H313" s="71" t="s">
        <v>1249</v>
      </c>
      <c r="J313" s="58" t="s">
        <v>1217</v>
      </c>
      <c r="K313" s="59">
        <v>553</v>
      </c>
      <c r="L313" s="67" t="s">
        <v>769</v>
      </c>
      <c r="M313" s="67" t="s">
        <v>770</v>
      </c>
      <c r="N313" s="67" t="s">
        <v>771</v>
      </c>
      <c r="O313" s="58"/>
      <c r="P313" s="59" t="s">
        <v>722</v>
      </c>
      <c r="AC313" s="72"/>
      <c r="AD313" s="72"/>
      <c r="AH313" s="58" t="s">
        <v>854</v>
      </c>
      <c r="AI313" s="73" t="s">
        <v>292</v>
      </c>
      <c r="AJ313" s="59">
        <v>140</v>
      </c>
      <c r="AK313" s="74">
        <v>44418</v>
      </c>
      <c r="AN313" s="75">
        <v>199.65</v>
      </c>
      <c r="AO313" s="75">
        <v>231.59</v>
      </c>
      <c r="AR313" s="68" t="s">
        <v>293</v>
      </c>
      <c r="AT313" s="68" t="s">
        <v>958</v>
      </c>
      <c r="BK313" s="68" t="s">
        <v>295</v>
      </c>
      <c r="BL313" s="69">
        <v>44511</v>
      </c>
      <c r="BM313" s="69">
        <v>44469</v>
      </c>
    </row>
    <row r="314" spans="1:65" s="67" customFormat="1" ht="28.8" x14ac:dyDescent="0.3">
      <c r="A314" s="68">
        <v>2021</v>
      </c>
      <c r="B314" s="69">
        <v>44378</v>
      </c>
      <c r="C314" s="69">
        <v>44469</v>
      </c>
      <c r="D314" s="68" t="s">
        <v>149</v>
      </c>
      <c r="E314" s="68" t="s">
        <v>153</v>
      </c>
      <c r="F314" s="70"/>
      <c r="G314" s="70"/>
      <c r="H314" s="71" t="s">
        <v>1249</v>
      </c>
      <c r="J314" s="58" t="s">
        <v>830</v>
      </c>
      <c r="K314" s="59">
        <v>554</v>
      </c>
      <c r="O314" s="58" t="s">
        <v>998</v>
      </c>
      <c r="P314" s="59" t="s">
        <v>416</v>
      </c>
      <c r="AC314" s="72"/>
      <c r="AD314" s="72"/>
      <c r="AH314" s="58" t="s">
        <v>854</v>
      </c>
      <c r="AI314" s="73" t="s">
        <v>292</v>
      </c>
      <c r="AJ314" s="59">
        <v>156</v>
      </c>
      <c r="AK314" s="74">
        <v>44439</v>
      </c>
      <c r="AN314" s="75">
        <v>544.83000000000004</v>
      </c>
      <c r="AO314" s="75">
        <v>632</v>
      </c>
      <c r="AR314" s="68" t="s">
        <v>293</v>
      </c>
      <c r="AT314" s="68" t="s">
        <v>958</v>
      </c>
      <c r="BK314" s="68" t="s">
        <v>295</v>
      </c>
      <c r="BL314" s="69">
        <v>44511</v>
      </c>
      <c r="BM314" s="69">
        <v>44469</v>
      </c>
    </row>
    <row r="315" spans="1:65" s="67" customFormat="1" ht="28.8" x14ac:dyDescent="0.3">
      <c r="A315" s="68">
        <v>2021</v>
      </c>
      <c r="B315" s="69">
        <v>44378</v>
      </c>
      <c r="C315" s="69">
        <v>44469</v>
      </c>
      <c r="D315" s="68" t="s">
        <v>149</v>
      </c>
      <c r="E315" s="68" t="s">
        <v>153</v>
      </c>
      <c r="F315" s="70"/>
      <c r="G315" s="70"/>
      <c r="H315" s="71" t="s">
        <v>1249</v>
      </c>
      <c r="J315" s="58" t="s">
        <v>1218</v>
      </c>
      <c r="K315" s="59">
        <v>555</v>
      </c>
      <c r="O315" s="58" t="s">
        <v>1000</v>
      </c>
      <c r="P315" s="59" t="s">
        <v>361</v>
      </c>
      <c r="AC315" s="72"/>
      <c r="AD315" s="72"/>
      <c r="AH315" s="58" t="s">
        <v>902</v>
      </c>
      <c r="AI315" s="73" t="s">
        <v>292</v>
      </c>
      <c r="AJ315" s="59">
        <v>155</v>
      </c>
      <c r="AK315" s="74">
        <v>44435</v>
      </c>
      <c r="AN315" s="75">
        <v>1865.52</v>
      </c>
      <c r="AO315" s="75">
        <v>2164</v>
      </c>
      <c r="AR315" s="68" t="s">
        <v>293</v>
      </c>
      <c r="AT315" s="68" t="s">
        <v>958</v>
      </c>
      <c r="BK315" s="68" t="s">
        <v>295</v>
      </c>
      <c r="BL315" s="69">
        <v>44511</v>
      </c>
      <c r="BM315" s="69">
        <v>44469</v>
      </c>
    </row>
    <row r="316" spans="1:65" s="67" customFormat="1" ht="28.8" x14ac:dyDescent="0.3">
      <c r="A316" s="68">
        <v>2021</v>
      </c>
      <c r="B316" s="69">
        <v>44378</v>
      </c>
      <c r="C316" s="69">
        <v>44469</v>
      </c>
      <c r="D316" s="68" t="s">
        <v>149</v>
      </c>
      <c r="E316" s="68" t="s">
        <v>153</v>
      </c>
      <c r="F316" s="70"/>
      <c r="G316" s="70"/>
      <c r="H316" s="71" t="s">
        <v>1249</v>
      </c>
      <c r="J316" s="58" t="s">
        <v>1219</v>
      </c>
      <c r="K316" s="59">
        <v>556</v>
      </c>
      <c r="O316" s="58" t="s">
        <v>1000</v>
      </c>
      <c r="P316" s="59" t="s">
        <v>361</v>
      </c>
      <c r="AC316" s="72"/>
      <c r="AD316" s="72"/>
      <c r="AH316" s="58" t="s">
        <v>902</v>
      </c>
      <c r="AI316" s="73" t="s">
        <v>292</v>
      </c>
      <c r="AJ316" s="59">
        <v>155</v>
      </c>
      <c r="AK316" s="74">
        <v>44435</v>
      </c>
      <c r="AN316" s="75">
        <v>422.41</v>
      </c>
      <c r="AO316" s="75">
        <v>490</v>
      </c>
      <c r="AR316" s="68" t="s">
        <v>293</v>
      </c>
      <c r="AT316" s="68" t="s">
        <v>958</v>
      </c>
      <c r="BK316" s="68" t="s">
        <v>295</v>
      </c>
      <c r="BL316" s="69">
        <v>44511</v>
      </c>
      <c r="BM316" s="69">
        <v>44469</v>
      </c>
    </row>
    <row r="317" spans="1:65" s="67" customFormat="1" ht="28.8" x14ac:dyDescent="0.3">
      <c r="A317" s="68">
        <v>2021</v>
      </c>
      <c r="B317" s="69">
        <v>44378</v>
      </c>
      <c r="C317" s="69">
        <v>44469</v>
      </c>
      <c r="D317" s="68" t="s">
        <v>149</v>
      </c>
      <c r="E317" s="68" t="s">
        <v>153</v>
      </c>
      <c r="F317" s="70"/>
      <c r="G317" s="70"/>
      <c r="H317" s="71" t="s">
        <v>1249</v>
      </c>
      <c r="J317" s="58" t="s">
        <v>1220</v>
      </c>
      <c r="K317" s="59">
        <v>557</v>
      </c>
      <c r="L317" s="67" t="s">
        <v>671</v>
      </c>
      <c r="M317" s="67" t="s">
        <v>1050</v>
      </c>
      <c r="N317" s="67" t="s">
        <v>640</v>
      </c>
      <c r="O317" s="58"/>
      <c r="P317" s="59" t="s">
        <v>1023</v>
      </c>
      <c r="AC317" s="72"/>
      <c r="AD317" s="72"/>
      <c r="AH317" s="58" t="s">
        <v>902</v>
      </c>
      <c r="AI317" s="73" t="s">
        <v>292</v>
      </c>
      <c r="AJ317" s="59">
        <v>156</v>
      </c>
      <c r="AK317" s="74">
        <v>44435</v>
      </c>
      <c r="AN317" s="75">
        <v>1973.31</v>
      </c>
      <c r="AO317" s="75">
        <v>2289.04</v>
      </c>
      <c r="AR317" s="68" t="s">
        <v>293</v>
      </c>
      <c r="AT317" s="68" t="s">
        <v>958</v>
      </c>
      <c r="BK317" s="68" t="s">
        <v>295</v>
      </c>
      <c r="BL317" s="69">
        <v>44511</v>
      </c>
      <c r="BM317" s="69">
        <v>44469</v>
      </c>
    </row>
    <row r="318" spans="1:65" s="67" customFormat="1" ht="28.8" x14ac:dyDescent="0.3">
      <c r="A318" s="68">
        <v>2021</v>
      </c>
      <c r="B318" s="69">
        <v>44378</v>
      </c>
      <c r="C318" s="69">
        <v>44469</v>
      </c>
      <c r="D318" s="68" t="s">
        <v>149</v>
      </c>
      <c r="E318" s="68" t="s">
        <v>153</v>
      </c>
      <c r="F318" s="70"/>
      <c r="G318" s="70"/>
      <c r="H318" s="71" t="s">
        <v>1249</v>
      </c>
      <c r="J318" s="58" t="s">
        <v>1221</v>
      </c>
      <c r="K318" s="59">
        <v>558</v>
      </c>
      <c r="O318" s="58" t="s">
        <v>994</v>
      </c>
      <c r="P318" s="59" t="s">
        <v>1018</v>
      </c>
      <c r="AC318" s="72"/>
      <c r="AD318" s="72"/>
      <c r="AH318" s="58" t="s">
        <v>902</v>
      </c>
      <c r="AI318" s="73" t="s">
        <v>292</v>
      </c>
      <c r="AJ318" s="59">
        <v>157</v>
      </c>
      <c r="AK318" s="74">
        <v>44435</v>
      </c>
      <c r="AN318" s="75">
        <v>256</v>
      </c>
      <c r="AO318" s="75">
        <v>296.95999999999998</v>
      </c>
      <c r="AR318" s="68" t="s">
        <v>293</v>
      </c>
      <c r="AT318" s="68" t="s">
        <v>958</v>
      </c>
      <c r="BK318" s="68" t="s">
        <v>295</v>
      </c>
      <c r="BL318" s="69">
        <v>44511</v>
      </c>
      <c r="BM318" s="69">
        <v>44469</v>
      </c>
    </row>
    <row r="319" spans="1:65" s="67" customFormat="1" ht="28.8" x14ac:dyDescent="0.3">
      <c r="A319" s="68">
        <v>2021</v>
      </c>
      <c r="B319" s="69">
        <v>44378</v>
      </c>
      <c r="C319" s="69">
        <v>44469</v>
      </c>
      <c r="D319" s="68" t="s">
        <v>149</v>
      </c>
      <c r="E319" s="68" t="s">
        <v>153</v>
      </c>
      <c r="F319" s="70"/>
      <c r="G319" s="70"/>
      <c r="H319" s="71" t="s">
        <v>1249</v>
      </c>
      <c r="J319" s="58" t="s">
        <v>1222</v>
      </c>
      <c r="K319" s="59">
        <v>559</v>
      </c>
      <c r="O319" s="58" t="s">
        <v>994</v>
      </c>
      <c r="P319" s="59" t="s">
        <v>1018</v>
      </c>
      <c r="AC319" s="72"/>
      <c r="AD319" s="72"/>
      <c r="AH319" s="58" t="s">
        <v>902</v>
      </c>
      <c r="AI319" s="73" t="s">
        <v>292</v>
      </c>
      <c r="AJ319" s="59">
        <v>157</v>
      </c>
      <c r="AK319" s="74">
        <v>44435</v>
      </c>
      <c r="AN319" s="75">
        <v>4604.3500000000004</v>
      </c>
      <c r="AO319" s="75">
        <v>5341.05</v>
      </c>
      <c r="AR319" s="68" t="s">
        <v>293</v>
      </c>
      <c r="AT319" s="68" t="s">
        <v>958</v>
      </c>
      <c r="BK319" s="68" t="s">
        <v>295</v>
      </c>
      <c r="BL319" s="69">
        <v>44511</v>
      </c>
      <c r="BM319" s="69">
        <v>44469</v>
      </c>
    </row>
    <row r="320" spans="1:65" s="67" customFormat="1" ht="28.8" x14ac:dyDescent="0.3">
      <c r="A320" s="68">
        <v>2021</v>
      </c>
      <c r="B320" s="69">
        <v>44378</v>
      </c>
      <c r="C320" s="69">
        <v>44469</v>
      </c>
      <c r="D320" s="68" t="s">
        <v>149</v>
      </c>
      <c r="E320" s="68" t="s">
        <v>153</v>
      </c>
      <c r="F320" s="70"/>
      <c r="G320" s="70"/>
      <c r="H320" s="71" t="s">
        <v>1249</v>
      </c>
      <c r="J320" s="77" t="s">
        <v>1223</v>
      </c>
      <c r="K320" s="59">
        <v>560</v>
      </c>
      <c r="O320" s="58" t="s">
        <v>994</v>
      </c>
      <c r="P320" s="59" t="s">
        <v>1018</v>
      </c>
      <c r="AC320" s="72"/>
      <c r="AD320" s="72"/>
      <c r="AH320" s="58" t="s">
        <v>902</v>
      </c>
      <c r="AI320" s="73" t="s">
        <v>292</v>
      </c>
      <c r="AJ320" s="59">
        <v>157</v>
      </c>
      <c r="AK320" s="74">
        <v>44435</v>
      </c>
      <c r="AN320" s="75">
        <v>586.91</v>
      </c>
      <c r="AO320" s="75">
        <v>680.82</v>
      </c>
      <c r="AR320" s="68" t="s">
        <v>293</v>
      </c>
      <c r="AT320" s="68" t="s">
        <v>958</v>
      </c>
      <c r="BK320" s="68" t="s">
        <v>295</v>
      </c>
      <c r="BL320" s="69">
        <v>44511</v>
      </c>
      <c r="BM320" s="69">
        <v>44469</v>
      </c>
    </row>
    <row r="321" spans="1:65" s="67" customFormat="1" ht="28.8" x14ac:dyDescent="0.3">
      <c r="A321" s="68">
        <v>2021</v>
      </c>
      <c r="B321" s="69">
        <v>44378</v>
      </c>
      <c r="C321" s="69">
        <v>44469</v>
      </c>
      <c r="D321" s="68" t="s">
        <v>149</v>
      </c>
      <c r="E321" s="68" t="s">
        <v>153</v>
      </c>
      <c r="F321" s="70"/>
      <c r="G321" s="70"/>
      <c r="H321" s="71" t="s">
        <v>1249</v>
      </c>
      <c r="J321" s="58" t="s">
        <v>1224</v>
      </c>
      <c r="K321" s="59">
        <v>561</v>
      </c>
      <c r="O321" s="58" t="s">
        <v>994</v>
      </c>
      <c r="P321" s="59" t="s">
        <v>1018</v>
      </c>
      <c r="AC321" s="72"/>
      <c r="AD321" s="72"/>
      <c r="AH321" s="58" t="s">
        <v>902</v>
      </c>
      <c r="AI321" s="73" t="s">
        <v>292</v>
      </c>
      <c r="AJ321" s="59">
        <v>157</v>
      </c>
      <c r="AK321" s="74">
        <v>44435</v>
      </c>
      <c r="AN321" s="75">
        <v>93.37</v>
      </c>
      <c r="AO321" s="75">
        <v>108.31</v>
      </c>
      <c r="AR321" s="68" t="s">
        <v>293</v>
      </c>
      <c r="AT321" s="68" t="s">
        <v>958</v>
      </c>
      <c r="BK321" s="68" t="s">
        <v>295</v>
      </c>
      <c r="BL321" s="69">
        <v>44511</v>
      </c>
      <c r="BM321" s="69">
        <v>44469</v>
      </c>
    </row>
    <row r="322" spans="1:65" s="67" customFormat="1" ht="28.8" x14ac:dyDescent="0.3">
      <c r="A322" s="68">
        <v>2021</v>
      </c>
      <c r="B322" s="69">
        <v>44378</v>
      </c>
      <c r="C322" s="69">
        <v>44469</v>
      </c>
      <c r="D322" s="68" t="s">
        <v>149</v>
      </c>
      <c r="E322" s="68" t="s">
        <v>153</v>
      </c>
      <c r="F322" s="70"/>
      <c r="G322" s="70"/>
      <c r="H322" s="71" t="s">
        <v>1249</v>
      </c>
      <c r="J322" s="58" t="s">
        <v>1225</v>
      </c>
      <c r="K322" s="59">
        <v>562</v>
      </c>
      <c r="O322" s="58" t="s">
        <v>994</v>
      </c>
      <c r="P322" s="59" t="s">
        <v>1018</v>
      </c>
      <c r="AC322" s="72"/>
      <c r="AD322" s="72"/>
      <c r="AH322" s="58" t="s">
        <v>902</v>
      </c>
      <c r="AI322" s="73" t="s">
        <v>292</v>
      </c>
      <c r="AJ322" s="59">
        <v>157</v>
      </c>
      <c r="AK322" s="74">
        <v>44435</v>
      </c>
      <c r="AN322" s="75">
        <v>34.72</v>
      </c>
      <c r="AO322" s="75">
        <v>40.28</v>
      </c>
      <c r="AR322" s="68" t="s">
        <v>293</v>
      </c>
      <c r="AT322" s="68" t="s">
        <v>958</v>
      </c>
      <c r="BK322" s="68" t="s">
        <v>295</v>
      </c>
      <c r="BL322" s="69">
        <v>44511</v>
      </c>
      <c r="BM322" s="69">
        <v>44469</v>
      </c>
    </row>
    <row r="323" spans="1:65" s="67" customFormat="1" ht="28.8" x14ac:dyDescent="0.3">
      <c r="A323" s="68">
        <v>2021</v>
      </c>
      <c r="B323" s="69">
        <v>44378</v>
      </c>
      <c r="C323" s="69">
        <v>44469</v>
      </c>
      <c r="D323" s="68" t="s">
        <v>149</v>
      </c>
      <c r="E323" s="68" t="s">
        <v>153</v>
      </c>
      <c r="F323" s="70"/>
      <c r="G323" s="70"/>
      <c r="H323" s="71" t="s">
        <v>1249</v>
      </c>
      <c r="J323" s="58" t="s">
        <v>1226</v>
      </c>
      <c r="K323" s="59">
        <v>563</v>
      </c>
      <c r="O323" s="58" t="s">
        <v>1016</v>
      </c>
      <c r="P323" s="59" t="s">
        <v>1039</v>
      </c>
      <c r="AC323" s="72"/>
      <c r="AD323" s="72"/>
      <c r="AH323" s="58" t="s">
        <v>902</v>
      </c>
      <c r="AI323" s="73" t="s">
        <v>292</v>
      </c>
      <c r="AJ323" s="59">
        <v>158</v>
      </c>
      <c r="AK323" s="74">
        <v>44435</v>
      </c>
      <c r="AN323" s="75">
        <v>4887.93</v>
      </c>
      <c r="AO323" s="75">
        <v>5670</v>
      </c>
      <c r="AR323" s="68" t="s">
        <v>293</v>
      </c>
      <c r="AT323" s="68" t="s">
        <v>958</v>
      </c>
      <c r="BK323" s="68" t="s">
        <v>295</v>
      </c>
      <c r="BL323" s="69">
        <v>44511</v>
      </c>
      <c r="BM323" s="69">
        <v>44469</v>
      </c>
    </row>
    <row r="324" spans="1:65" s="67" customFormat="1" ht="28.8" x14ac:dyDescent="0.3">
      <c r="A324" s="68">
        <v>2021</v>
      </c>
      <c r="B324" s="69">
        <v>44378</v>
      </c>
      <c r="C324" s="69">
        <v>44469</v>
      </c>
      <c r="D324" s="68" t="s">
        <v>149</v>
      </c>
      <c r="E324" s="68" t="s">
        <v>153</v>
      </c>
      <c r="F324" s="70"/>
      <c r="G324" s="70"/>
      <c r="H324" s="71" t="s">
        <v>1249</v>
      </c>
      <c r="J324" s="58" t="s">
        <v>1227</v>
      </c>
      <c r="K324" s="59">
        <v>564</v>
      </c>
      <c r="O324" s="58" t="s">
        <v>1016</v>
      </c>
      <c r="P324" s="59" t="s">
        <v>1039</v>
      </c>
      <c r="AC324" s="72"/>
      <c r="AD324" s="72"/>
      <c r="AH324" s="58" t="s">
        <v>902</v>
      </c>
      <c r="AI324" s="73" t="s">
        <v>292</v>
      </c>
      <c r="AJ324" s="59">
        <v>158</v>
      </c>
      <c r="AK324" s="74">
        <v>44435</v>
      </c>
      <c r="AN324" s="75">
        <v>77.59</v>
      </c>
      <c r="AO324" s="75">
        <v>90</v>
      </c>
      <c r="AR324" s="68" t="s">
        <v>293</v>
      </c>
      <c r="AT324" s="68" t="s">
        <v>958</v>
      </c>
      <c r="BK324" s="68" t="s">
        <v>295</v>
      </c>
      <c r="BL324" s="69">
        <v>44511</v>
      </c>
      <c r="BM324" s="69">
        <v>44469</v>
      </c>
    </row>
    <row r="325" spans="1:65" s="67" customFormat="1" ht="28.8" x14ac:dyDescent="0.3">
      <c r="A325" s="68">
        <v>2021</v>
      </c>
      <c r="B325" s="69">
        <v>44378</v>
      </c>
      <c r="C325" s="69">
        <v>44469</v>
      </c>
      <c r="D325" s="68" t="s">
        <v>149</v>
      </c>
      <c r="E325" s="68" t="s">
        <v>155</v>
      </c>
      <c r="F325" s="70"/>
      <c r="G325" s="70"/>
      <c r="H325" s="71" t="s">
        <v>1249</v>
      </c>
      <c r="J325" s="58" t="s">
        <v>1228</v>
      </c>
      <c r="K325" s="59">
        <v>565</v>
      </c>
      <c r="L325" s="67" t="s">
        <v>672</v>
      </c>
      <c r="M325" s="67" t="s">
        <v>649</v>
      </c>
      <c r="N325" s="67" t="s">
        <v>650</v>
      </c>
      <c r="O325" s="58"/>
      <c r="P325" s="59" t="s">
        <v>636</v>
      </c>
      <c r="AC325" s="72"/>
      <c r="AD325" s="72"/>
      <c r="AH325" s="58" t="s">
        <v>426</v>
      </c>
      <c r="AI325" s="73" t="s">
        <v>292</v>
      </c>
      <c r="AJ325" s="59" t="s">
        <v>980</v>
      </c>
      <c r="AK325" s="74">
        <v>44410</v>
      </c>
      <c r="AN325" s="75">
        <v>20000</v>
      </c>
      <c r="AO325" s="75">
        <v>23200</v>
      </c>
      <c r="AR325" s="68" t="s">
        <v>293</v>
      </c>
      <c r="AT325" s="68" t="s">
        <v>958</v>
      </c>
      <c r="BK325" s="68" t="s">
        <v>295</v>
      </c>
      <c r="BL325" s="69">
        <v>44511</v>
      </c>
      <c r="BM325" s="69">
        <v>44469</v>
      </c>
    </row>
    <row r="326" spans="1:65" s="67" customFormat="1" ht="28.8" x14ac:dyDescent="0.3">
      <c r="A326" s="68">
        <v>2021</v>
      </c>
      <c r="B326" s="69">
        <v>44378</v>
      </c>
      <c r="C326" s="69">
        <v>44469</v>
      </c>
      <c r="D326" s="68" t="s">
        <v>149</v>
      </c>
      <c r="E326" s="68" t="s">
        <v>155</v>
      </c>
      <c r="F326" s="70"/>
      <c r="G326" s="70"/>
      <c r="H326" s="71" t="s">
        <v>1249</v>
      </c>
      <c r="J326" s="58" t="s">
        <v>1229</v>
      </c>
      <c r="K326" s="59">
        <v>566</v>
      </c>
      <c r="L326" s="67" t="s">
        <v>672</v>
      </c>
      <c r="M326" s="67" t="s">
        <v>649</v>
      </c>
      <c r="N326" s="67" t="s">
        <v>650</v>
      </c>
      <c r="O326" s="58"/>
      <c r="P326" s="59" t="s">
        <v>636</v>
      </c>
      <c r="AC326" s="72"/>
      <c r="AD326" s="72"/>
      <c r="AH326" s="58" t="s">
        <v>426</v>
      </c>
      <c r="AI326" s="73" t="s">
        <v>292</v>
      </c>
      <c r="AJ326" s="59" t="s">
        <v>981</v>
      </c>
      <c r="AK326" s="74">
        <v>44410</v>
      </c>
      <c r="AN326" s="75">
        <v>30000</v>
      </c>
      <c r="AO326" s="75">
        <v>34800</v>
      </c>
      <c r="AR326" s="68" t="s">
        <v>293</v>
      </c>
      <c r="AT326" s="68" t="s">
        <v>958</v>
      </c>
      <c r="BK326" s="68" t="s">
        <v>295</v>
      </c>
      <c r="BL326" s="69">
        <v>44511</v>
      </c>
      <c r="BM326" s="69">
        <v>44469</v>
      </c>
    </row>
    <row r="327" spans="1:65" s="67" customFormat="1" ht="28.8" x14ac:dyDescent="0.3">
      <c r="A327" s="68">
        <v>2021</v>
      </c>
      <c r="B327" s="69">
        <v>44378</v>
      </c>
      <c r="C327" s="69">
        <v>44469</v>
      </c>
      <c r="D327" s="68" t="s">
        <v>149</v>
      </c>
      <c r="E327" s="68" t="s">
        <v>153</v>
      </c>
      <c r="F327" s="70"/>
      <c r="G327" s="70"/>
      <c r="H327" s="71" t="s">
        <v>1249</v>
      </c>
      <c r="J327" s="58" t="s">
        <v>1230</v>
      </c>
      <c r="K327" s="59">
        <v>567</v>
      </c>
      <c r="O327" s="58" t="s">
        <v>747</v>
      </c>
      <c r="P327" s="59" t="s">
        <v>290</v>
      </c>
      <c r="AC327" s="72"/>
      <c r="AD327" s="72"/>
      <c r="AH327" s="58" t="s">
        <v>970</v>
      </c>
      <c r="AI327" s="73" t="s">
        <v>292</v>
      </c>
      <c r="AJ327" s="59">
        <v>3</v>
      </c>
      <c r="AK327" s="74">
        <v>44432</v>
      </c>
      <c r="AN327" s="75">
        <v>1154</v>
      </c>
      <c r="AO327" s="75">
        <v>1338.64</v>
      </c>
      <c r="AR327" s="68" t="s">
        <v>293</v>
      </c>
      <c r="AT327" s="68" t="s">
        <v>958</v>
      </c>
      <c r="BK327" s="68" t="s">
        <v>295</v>
      </c>
      <c r="BL327" s="69">
        <v>44511</v>
      </c>
      <c r="BM327" s="69">
        <v>44469</v>
      </c>
    </row>
    <row r="328" spans="1:65" s="67" customFormat="1" ht="28.8" x14ac:dyDescent="0.3">
      <c r="A328" s="68">
        <v>2021</v>
      </c>
      <c r="B328" s="69">
        <v>44378</v>
      </c>
      <c r="C328" s="69">
        <v>44469</v>
      </c>
      <c r="D328" s="68" t="s">
        <v>149</v>
      </c>
      <c r="E328" s="68" t="s">
        <v>155</v>
      </c>
      <c r="F328" s="70"/>
      <c r="G328" s="70"/>
      <c r="H328" s="71" t="s">
        <v>1249</v>
      </c>
      <c r="J328" s="58" t="s">
        <v>830</v>
      </c>
      <c r="K328" s="59">
        <v>568</v>
      </c>
      <c r="L328" s="67" t="s">
        <v>1067</v>
      </c>
      <c r="M328" s="67" t="s">
        <v>1068</v>
      </c>
      <c r="N328" s="67" t="s">
        <v>1066</v>
      </c>
      <c r="O328" s="58"/>
      <c r="P328" s="59" t="s">
        <v>1040</v>
      </c>
      <c r="AC328" s="72"/>
      <c r="AD328" s="72"/>
      <c r="AH328" s="58" t="s">
        <v>854</v>
      </c>
      <c r="AI328" s="73" t="s">
        <v>292</v>
      </c>
      <c r="AJ328" s="59">
        <v>145</v>
      </c>
      <c r="AK328" s="74">
        <v>44425</v>
      </c>
      <c r="AN328" s="75">
        <v>605.16999999999996</v>
      </c>
      <c r="AO328" s="75">
        <v>702</v>
      </c>
      <c r="AR328" s="68" t="s">
        <v>293</v>
      </c>
      <c r="AT328" s="68" t="s">
        <v>958</v>
      </c>
      <c r="BK328" s="68" t="s">
        <v>295</v>
      </c>
      <c r="BL328" s="69">
        <v>44511</v>
      </c>
      <c r="BM328" s="69">
        <v>44469</v>
      </c>
    </row>
    <row r="329" spans="1:65" s="67" customFormat="1" ht="28.8" x14ac:dyDescent="0.3">
      <c r="A329" s="68">
        <v>2021</v>
      </c>
      <c r="B329" s="69">
        <v>44378</v>
      </c>
      <c r="C329" s="69">
        <v>44469</v>
      </c>
      <c r="D329" s="68" t="s">
        <v>149</v>
      </c>
      <c r="E329" s="68" t="s">
        <v>153</v>
      </c>
      <c r="F329" s="70"/>
      <c r="G329" s="70"/>
      <c r="H329" s="71" t="s">
        <v>1249</v>
      </c>
      <c r="J329" s="58" t="s">
        <v>1231</v>
      </c>
      <c r="K329" s="59">
        <v>569</v>
      </c>
      <c r="O329" s="58" t="s">
        <v>1017</v>
      </c>
      <c r="P329" s="59" t="s">
        <v>589</v>
      </c>
      <c r="AC329" s="72"/>
      <c r="AD329" s="72"/>
      <c r="AH329" s="58" t="s">
        <v>426</v>
      </c>
      <c r="AI329" s="73" t="s">
        <v>292</v>
      </c>
      <c r="AJ329" s="59">
        <v>21</v>
      </c>
      <c r="AK329" s="74">
        <v>44438</v>
      </c>
      <c r="AN329" s="75">
        <v>14482.76</v>
      </c>
      <c r="AO329" s="75">
        <v>16800</v>
      </c>
      <c r="AR329" s="68" t="s">
        <v>293</v>
      </c>
      <c r="AT329" s="68" t="s">
        <v>958</v>
      </c>
      <c r="BK329" s="68" t="s">
        <v>295</v>
      </c>
      <c r="BL329" s="69">
        <v>44511</v>
      </c>
      <c r="BM329" s="69">
        <v>44469</v>
      </c>
    </row>
    <row r="330" spans="1:65" s="67" customFormat="1" ht="28.8" x14ac:dyDescent="0.3">
      <c r="A330" s="68">
        <v>2021</v>
      </c>
      <c r="B330" s="69">
        <v>44378</v>
      </c>
      <c r="C330" s="69">
        <v>44469</v>
      </c>
      <c r="D330" s="68" t="s">
        <v>149</v>
      </c>
      <c r="E330" s="68" t="s">
        <v>153</v>
      </c>
      <c r="F330" s="70"/>
      <c r="G330" s="70"/>
      <c r="H330" s="71" t="s">
        <v>1249</v>
      </c>
      <c r="J330" s="58" t="s">
        <v>875</v>
      </c>
      <c r="K330" s="59">
        <v>570</v>
      </c>
      <c r="O330" s="58" t="s">
        <v>731</v>
      </c>
      <c r="P330" s="59" t="s">
        <v>306</v>
      </c>
      <c r="AC330" s="72"/>
      <c r="AD330" s="72"/>
      <c r="AH330" s="58" t="s">
        <v>902</v>
      </c>
      <c r="AI330" s="73" t="s">
        <v>292</v>
      </c>
      <c r="AJ330" s="59">
        <v>161</v>
      </c>
      <c r="AK330" s="74">
        <v>44438</v>
      </c>
      <c r="AN330" s="75">
        <v>8649</v>
      </c>
      <c r="AO330" s="75">
        <v>10000</v>
      </c>
      <c r="AR330" s="68" t="s">
        <v>293</v>
      </c>
      <c r="AT330" s="68" t="s">
        <v>958</v>
      </c>
      <c r="BK330" s="68" t="s">
        <v>295</v>
      </c>
      <c r="BL330" s="69">
        <v>44511</v>
      </c>
      <c r="BM330" s="69">
        <v>44469</v>
      </c>
    </row>
    <row r="331" spans="1:65" s="67" customFormat="1" ht="28.8" x14ac:dyDescent="0.3">
      <c r="A331" s="68">
        <v>2021</v>
      </c>
      <c r="B331" s="69">
        <v>44378</v>
      </c>
      <c r="C331" s="69">
        <v>44469</v>
      </c>
      <c r="D331" s="68" t="s">
        <v>149</v>
      </c>
      <c r="E331" s="68" t="s">
        <v>155</v>
      </c>
      <c r="F331" s="70"/>
      <c r="G331" s="70"/>
      <c r="H331" s="71" t="s">
        <v>1249</v>
      </c>
      <c r="J331" s="58" t="s">
        <v>462</v>
      </c>
      <c r="K331" s="59">
        <v>571</v>
      </c>
      <c r="O331" s="58" t="s">
        <v>394</v>
      </c>
      <c r="P331" s="59" t="s">
        <v>395</v>
      </c>
      <c r="AC331" s="72"/>
      <c r="AD331" s="72"/>
      <c r="AH331" s="58" t="s">
        <v>906</v>
      </c>
      <c r="AI331" s="73" t="s">
        <v>292</v>
      </c>
      <c r="AJ331" s="59">
        <v>153</v>
      </c>
      <c r="AK331" s="74">
        <v>44439</v>
      </c>
      <c r="AN331" s="75">
        <v>313</v>
      </c>
      <c r="AO331" s="75">
        <v>363.08</v>
      </c>
      <c r="AR331" s="68" t="s">
        <v>293</v>
      </c>
      <c r="AT331" s="68" t="s">
        <v>958</v>
      </c>
      <c r="BK331" s="68" t="s">
        <v>295</v>
      </c>
      <c r="BL331" s="69">
        <v>44511</v>
      </c>
      <c r="BM331" s="69">
        <v>44469</v>
      </c>
    </row>
    <row r="332" spans="1:65" s="67" customFormat="1" ht="28.8" x14ac:dyDescent="0.3">
      <c r="A332" s="68">
        <v>2021</v>
      </c>
      <c r="B332" s="69">
        <v>44378</v>
      </c>
      <c r="C332" s="69">
        <v>44469</v>
      </c>
      <c r="D332" s="68" t="s">
        <v>149</v>
      </c>
      <c r="E332" s="68" t="s">
        <v>153</v>
      </c>
      <c r="F332" s="70"/>
      <c r="G332" s="70"/>
      <c r="H332" s="71" t="s">
        <v>1249</v>
      </c>
      <c r="J332" s="58" t="s">
        <v>1232</v>
      </c>
      <c r="K332" s="59">
        <v>572</v>
      </c>
      <c r="O332" s="58" t="s">
        <v>1069</v>
      </c>
      <c r="P332" s="59" t="s">
        <v>760</v>
      </c>
      <c r="AC332" s="72"/>
      <c r="AD332" s="72"/>
      <c r="AH332" s="58" t="s">
        <v>902</v>
      </c>
      <c r="AI332" s="73" t="s">
        <v>292</v>
      </c>
      <c r="AJ332" s="59"/>
      <c r="AK332" s="74">
        <v>44439</v>
      </c>
      <c r="AN332" s="75">
        <v>-45.01</v>
      </c>
      <c r="AO332" s="75">
        <v>-45.01</v>
      </c>
      <c r="AR332" s="68" t="s">
        <v>293</v>
      </c>
      <c r="AT332" s="68" t="s">
        <v>465</v>
      </c>
      <c r="BK332" s="68" t="s">
        <v>295</v>
      </c>
      <c r="BL332" s="69">
        <v>44511</v>
      </c>
      <c r="BM332" s="69">
        <v>44469</v>
      </c>
    </row>
    <row r="333" spans="1:65" s="67" customFormat="1" ht="28.8" x14ac:dyDescent="0.3">
      <c r="A333" s="68">
        <v>2021</v>
      </c>
      <c r="B333" s="69">
        <v>44378</v>
      </c>
      <c r="C333" s="69">
        <v>44469</v>
      </c>
      <c r="D333" s="68" t="s">
        <v>149</v>
      </c>
      <c r="E333" s="68" t="s">
        <v>155</v>
      </c>
      <c r="F333" s="70"/>
      <c r="G333" s="70"/>
      <c r="H333" s="71" t="s">
        <v>1249</v>
      </c>
      <c r="J333" s="58" t="s">
        <v>1233</v>
      </c>
      <c r="K333" s="59">
        <v>573</v>
      </c>
      <c r="O333" s="58" t="s">
        <v>683</v>
      </c>
      <c r="P333" s="59" t="s">
        <v>356</v>
      </c>
      <c r="AC333" s="72"/>
      <c r="AD333" s="72"/>
      <c r="AH333" s="58" t="s">
        <v>902</v>
      </c>
      <c r="AI333" s="73" t="s">
        <v>292</v>
      </c>
      <c r="AJ333" s="59">
        <v>122</v>
      </c>
      <c r="AK333" s="74">
        <v>44382</v>
      </c>
      <c r="AN333" s="75">
        <v>32957.46</v>
      </c>
      <c r="AO333" s="75">
        <v>38230</v>
      </c>
      <c r="AR333" s="68" t="s">
        <v>293</v>
      </c>
      <c r="AT333" s="68" t="s">
        <v>958</v>
      </c>
      <c r="BK333" s="68" t="s">
        <v>295</v>
      </c>
      <c r="BL333" s="69">
        <v>44511</v>
      </c>
      <c r="BM333" s="69">
        <v>44469</v>
      </c>
    </row>
    <row r="334" spans="1:65" s="67" customFormat="1" ht="28.8" x14ac:dyDescent="0.3">
      <c r="A334" s="68">
        <v>2021</v>
      </c>
      <c r="B334" s="69">
        <v>44378</v>
      </c>
      <c r="C334" s="69">
        <v>44469</v>
      </c>
      <c r="D334" s="68" t="s">
        <v>149</v>
      </c>
      <c r="E334" s="68" t="s">
        <v>153</v>
      </c>
      <c r="F334" s="70"/>
      <c r="G334" s="70"/>
      <c r="H334" s="71" t="s">
        <v>1249</v>
      </c>
      <c r="J334" s="58" t="s">
        <v>1234</v>
      </c>
      <c r="K334" s="59">
        <v>574</v>
      </c>
      <c r="O334" s="58" t="s">
        <v>985</v>
      </c>
      <c r="P334" s="59" t="s">
        <v>306</v>
      </c>
      <c r="AC334" s="72"/>
      <c r="AD334" s="72"/>
      <c r="AH334" s="58" t="s">
        <v>902</v>
      </c>
      <c r="AI334" s="73" t="s">
        <v>292</v>
      </c>
      <c r="AJ334" s="59">
        <v>123</v>
      </c>
      <c r="AK334" s="74">
        <v>44382</v>
      </c>
      <c r="AN334" s="75">
        <v>8650.1299999999992</v>
      </c>
      <c r="AO334" s="75">
        <v>10000</v>
      </c>
      <c r="AR334" s="68" t="s">
        <v>293</v>
      </c>
      <c r="AT334" s="68" t="s">
        <v>958</v>
      </c>
      <c r="BK334" s="68" t="s">
        <v>295</v>
      </c>
      <c r="BL334" s="69">
        <v>44511</v>
      </c>
      <c r="BM334" s="69">
        <v>44469</v>
      </c>
    </row>
    <row r="335" spans="1:65" s="67" customFormat="1" ht="28.8" x14ac:dyDescent="0.3">
      <c r="A335" s="68">
        <v>2021</v>
      </c>
      <c r="B335" s="69">
        <v>44378</v>
      </c>
      <c r="C335" s="69">
        <v>44469</v>
      </c>
      <c r="D335" s="68" t="s">
        <v>149</v>
      </c>
      <c r="E335" s="68" t="s">
        <v>155</v>
      </c>
      <c r="F335" s="70"/>
      <c r="G335" s="70"/>
      <c r="H335" s="71" t="s">
        <v>1249</v>
      </c>
      <c r="J335" s="58" t="s">
        <v>1235</v>
      </c>
      <c r="K335" s="59">
        <v>575</v>
      </c>
      <c r="L335" s="67" t="s">
        <v>1076</v>
      </c>
      <c r="M335" s="67" t="s">
        <v>658</v>
      </c>
      <c r="N335" s="67" t="s">
        <v>1077</v>
      </c>
      <c r="O335" s="58" t="s">
        <v>986</v>
      </c>
      <c r="P335" s="59" t="s">
        <v>991</v>
      </c>
      <c r="AC335" s="72"/>
      <c r="AD335" s="72"/>
      <c r="AH335" s="58" t="s">
        <v>966</v>
      </c>
      <c r="AI335" s="73" t="s">
        <v>292</v>
      </c>
      <c r="AJ335" s="59">
        <v>17</v>
      </c>
      <c r="AK335" s="74">
        <v>44386</v>
      </c>
      <c r="AN335" s="75">
        <v>6500</v>
      </c>
      <c r="AO335" s="75">
        <v>7540</v>
      </c>
      <c r="AR335" s="68" t="s">
        <v>293</v>
      </c>
      <c r="AT335" s="68" t="s">
        <v>958</v>
      </c>
      <c r="BK335" s="68" t="s">
        <v>295</v>
      </c>
      <c r="BL335" s="69">
        <v>44511</v>
      </c>
      <c r="BM335" s="69">
        <v>44469</v>
      </c>
    </row>
    <row r="336" spans="1:65" s="67" customFormat="1" ht="28.8" x14ac:dyDescent="0.3">
      <c r="A336" s="68">
        <v>2021</v>
      </c>
      <c r="B336" s="69">
        <v>44378</v>
      </c>
      <c r="C336" s="69">
        <v>44469</v>
      </c>
      <c r="D336" s="68" t="s">
        <v>149</v>
      </c>
      <c r="E336" s="68" t="s">
        <v>153</v>
      </c>
      <c r="F336" s="70"/>
      <c r="G336" s="70"/>
      <c r="H336" s="71" t="s">
        <v>1249</v>
      </c>
      <c r="J336" s="58" t="s">
        <v>1236</v>
      </c>
      <c r="K336" s="59">
        <v>576</v>
      </c>
      <c r="O336" s="58" t="s">
        <v>987</v>
      </c>
      <c r="P336" s="59" t="s">
        <v>330</v>
      </c>
      <c r="AC336" s="72"/>
      <c r="AD336" s="72"/>
      <c r="AH336" s="58" t="s">
        <v>906</v>
      </c>
      <c r="AI336" s="73" t="s">
        <v>292</v>
      </c>
      <c r="AJ336" s="59">
        <v>121</v>
      </c>
      <c r="AK336" s="74">
        <v>44385</v>
      </c>
      <c r="AN336" s="75">
        <v>696</v>
      </c>
      <c r="AO336" s="75">
        <v>696</v>
      </c>
      <c r="AR336" s="68" t="s">
        <v>293</v>
      </c>
      <c r="AT336" s="68" t="s">
        <v>958</v>
      </c>
      <c r="BK336" s="68" t="s">
        <v>295</v>
      </c>
      <c r="BL336" s="69">
        <v>44511</v>
      </c>
      <c r="BM336" s="69">
        <v>44469</v>
      </c>
    </row>
    <row r="337" spans="1:65" s="67" customFormat="1" ht="28.8" x14ac:dyDescent="0.3">
      <c r="A337" s="68">
        <v>2021</v>
      </c>
      <c r="B337" s="69">
        <v>44378</v>
      </c>
      <c r="C337" s="69">
        <v>44469</v>
      </c>
      <c r="D337" s="68" t="s">
        <v>149</v>
      </c>
      <c r="E337" s="68" t="s">
        <v>153</v>
      </c>
      <c r="F337" s="70"/>
      <c r="G337" s="70"/>
      <c r="H337" s="71" t="s">
        <v>1249</v>
      </c>
      <c r="J337" s="58" t="s">
        <v>1236</v>
      </c>
      <c r="K337" s="59">
        <v>577</v>
      </c>
      <c r="O337" s="58" t="s">
        <v>987</v>
      </c>
      <c r="P337" s="59" t="s">
        <v>330</v>
      </c>
      <c r="AC337" s="72"/>
      <c r="AD337" s="72"/>
      <c r="AH337" s="58" t="s">
        <v>906</v>
      </c>
      <c r="AI337" s="73" t="s">
        <v>292</v>
      </c>
      <c r="AJ337" s="59">
        <v>121</v>
      </c>
      <c r="AK337" s="74">
        <v>44385</v>
      </c>
      <c r="AN337" s="75">
        <v>589</v>
      </c>
      <c r="AO337" s="75">
        <v>589</v>
      </c>
      <c r="AR337" s="68" t="s">
        <v>293</v>
      </c>
      <c r="AT337" s="68" t="s">
        <v>958</v>
      </c>
      <c r="BK337" s="68" t="s">
        <v>295</v>
      </c>
      <c r="BL337" s="69">
        <v>44511</v>
      </c>
      <c r="BM337" s="69">
        <v>44469</v>
      </c>
    </row>
    <row r="338" spans="1:65" s="67" customFormat="1" ht="28.8" x14ac:dyDescent="0.3">
      <c r="A338" s="68">
        <v>2021</v>
      </c>
      <c r="B338" s="69">
        <v>44378</v>
      </c>
      <c r="C338" s="69">
        <v>44469</v>
      </c>
      <c r="D338" s="68" t="s">
        <v>149</v>
      </c>
      <c r="E338" s="68" t="s">
        <v>155</v>
      </c>
      <c r="F338" s="70"/>
      <c r="G338" s="70"/>
      <c r="H338" s="71" t="s">
        <v>1249</v>
      </c>
      <c r="J338" s="58" t="s">
        <v>1237</v>
      </c>
      <c r="K338" s="59">
        <v>578</v>
      </c>
      <c r="O338" s="58" t="s">
        <v>730</v>
      </c>
      <c r="P338" s="59" t="s">
        <v>376</v>
      </c>
      <c r="AC338" s="72"/>
      <c r="AD338" s="72"/>
      <c r="AH338" s="58" t="s">
        <v>902</v>
      </c>
      <c r="AI338" s="73" t="s">
        <v>292</v>
      </c>
      <c r="AJ338" s="59">
        <v>124</v>
      </c>
      <c r="AK338" s="74">
        <v>44385</v>
      </c>
      <c r="AN338" s="75">
        <v>1119.83</v>
      </c>
      <c r="AO338" s="75">
        <v>1299</v>
      </c>
      <c r="AR338" s="68" t="s">
        <v>293</v>
      </c>
      <c r="AT338" s="68" t="s">
        <v>958</v>
      </c>
      <c r="BK338" s="68" t="s">
        <v>295</v>
      </c>
      <c r="BL338" s="69">
        <v>44511</v>
      </c>
      <c r="BM338" s="69">
        <v>44469</v>
      </c>
    </row>
    <row r="339" spans="1:65" s="67" customFormat="1" ht="28.8" x14ac:dyDescent="0.3">
      <c r="A339" s="68">
        <v>2021</v>
      </c>
      <c r="B339" s="69">
        <v>44378</v>
      </c>
      <c r="C339" s="69">
        <v>44469</v>
      </c>
      <c r="D339" s="68" t="s">
        <v>149</v>
      </c>
      <c r="E339" s="68" t="s">
        <v>155</v>
      </c>
      <c r="F339" s="70"/>
      <c r="G339" s="70"/>
      <c r="H339" s="71" t="s">
        <v>1249</v>
      </c>
      <c r="J339" s="58" t="s">
        <v>1155</v>
      </c>
      <c r="K339" s="59">
        <v>579</v>
      </c>
      <c r="O339" s="58" t="s">
        <v>988</v>
      </c>
      <c r="P339" s="59" t="s">
        <v>714</v>
      </c>
      <c r="AC339" s="72"/>
      <c r="AD339" s="72"/>
      <c r="AH339" s="58" t="s">
        <v>967</v>
      </c>
      <c r="AI339" s="73" t="s">
        <v>292</v>
      </c>
      <c r="AJ339" s="59">
        <v>122</v>
      </c>
      <c r="AK339" s="74">
        <v>44383</v>
      </c>
      <c r="AN339" s="75">
        <v>15000</v>
      </c>
      <c r="AO339" s="75">
        <v>17400</v>
      </c>
      <c r="AR339" s="68" t="s">
        <v>293</v>
      </c>
      <c r="AT339" s="68" t="s">
        <v>958</v>
      </c>
      <c r="BK339" s="68" t="s">
        <v>295</v>
      </c>
      <c r="BL339" s="69">
        <v>44511</v>
      </c>
      <c r="BM339" s="69">
        <v>44469</v>
      </c>
    </row>
    <row r="340" spans="1:65" s="67" customFormat="1" ht="28.8" x14ac:dyDescent="0.3">
      <c r="A340" s="68">
        <v>2021</v>
      </c>
      <c r="B340" s="69">
        <v>44378</v>
      </c>
      <c r="C340" s="69">
        <v>44469</v>
      </c>
      <c r="D340" s="68" t="s">
        <v>149</v>
      </c>
      <c r="E340" s="68" t="s">
        <v>155</v>
      </c>
      <c r="F340" s="70"/>
      <c r="G340" s="70"/>
      <c r="H340" s="71" t="s">
        <v>1249</v>
      </c>
      <c r="J340" s="58" t="s">
        <v>1238</v>
      </c>
      <c r="K340" s="59">
        <v>580</v>
      </c>
      <c r="L340" s="67" t="s">
        <v>1073</v>
      </c>
      <c r="M340" s="67" t="s">
        <v>1074</v>
      </c>
      <c r="N340" s="67" t="s">
        <v>1075</v>
      </c>
      <c r="O340" s="58"/>
      <c r="P340" s="59" t="s">
        <v>968</v>
      </c>
      <c r="AC340" s="72"/>
      <c r="AD340" s="72"/>
      <c r="AH340" s="58" t="s">
        <v>966</v>
      </c>
      <c r="AI340" s="73" t="s">
        <v>292</v>
      </c>
      <c r="AJ340" s="59">
        <v>0</v>
      </c>
      <c r="AK340" s="74">
        <v>44405</v>
      </c>
      <c r="AN340" s="75">
        <v>3000</v>
      </c>
      <c r="AO340" s="75">
        <v>3000</v>
      </c>
      <c r="AR340" s="68" t="s">
        <v>293</v>
      </c>
      <c r="AT340" s="68" t="s">
        <v>969</v>
      </c>
      <c r="BK340" s="68" t="s">
        <v>295</v>
      </c>
      <c r="BL340" s="69">
        <v>44511</v>
      </c>
      <c r="BM340" s="69">
        <v>44469</v>
      </c>
    </row>
    <row r="341" spans="1:65" s="67" customFormat="1" ht="28.8" x14ac:dyDescent="0.3">
      <c r="A341" s="68">
        <v>2021</v>
      </c>
      <c r="B341" s="69">
        <v>44378</v>
      </c>
      <c r="C341" s="69">
        <v>44469</v>
      </c>
      <c r="D341" s="68" t="s">
        <v>149</v>
      </c>
      <c r="E341" s="68" t="s">
        <v>153</v>
      </c>
      <c r="F341" s="70"/>
      <c r="G341" s="70"/>
      <c r="H341" s="71" t="s">
        <v>1249</v>
      </c>
      <c r="J341" s="58" t="s">
        <v>1239</v>
      </c>
      <c r="K341" s="59">
        <v>581</v>
      </c>
      <c r="O341" s="58" t="s">
        <v>736</v>
      </c>
      <c r="P341" s="59" t="s">
        <v>317</v>
      </c>
      <c r="AC341" s="72"/>
      <c r="AD341" s="72"/>
      <c r="AH341" s="58" t="s">
        <v>904</v>
      </c>
      <c r="AI341" s="73" t="s">
        <v>292</v>
      </c>
      <c r="AJ341" s="59">
        <v>2</v>
      </c>
      <c r="AK341" s="74">
        <v>44405</v>
      </c>
      <c r="AN341" s="75">
        <v>4317.26</v>
      </c>
      <c r="AO341" s="75">
        <v>5008.0200000000004</v>
      </c>
      <c r="AR341" s="68" t="s">
        <v>293</v>
      </c>
      <c r="AT341" s="68" t="s">
        <v>958</v>
      </c>
      <c r="BK341" s="68" t="s">
        <v>295</v>
      </c>
      <c r="BL341" s="69">
        <v>44511</v>
      </c>
      <c r="BM341" s="69">
        <v>44469</v>
      </c>
    </row>
    <row r="342" spans="1:65" s="67" customFormat="1" ht="28.8" x14ac:dyDescent="0.3">
      <c r="A342" s="68">
        <v>2021</v>
      </c>
      <c r="B342" s="69">
        <v>44378</v>
      </c>
      <c r="C342" s="69">
        <v>44469</v>
      </c>
      <c r="D342" s="68" t="s">
        <v>149</v>
      </c>
      <c r="E342" s="68" t="s">
        <v>153</v>
      </c>
      <c r="F342" s="70"/>
      <c r="G342" s="70"/>
      <c r="H342" s="71" t="s">
        <v>1249</v>
      </c>
      <c r="J342" s="58" t="s">
        <v>1240</v>
      </c>
      <c r="K342" s="59">
        <v>582</v>
      </c>
      <c r="O342" s="58" t="s">
        <v>736</v>
      </c>
      <c r="P342" s="59" t="s">
        <v>317</v>
      </c>
      <c r="AC342" s="72"/>
      <c r="AD342" s="72"/>
      <c r="AH342" s="58" t="s">
        <v>967</v>
      </c>
      <c r="AI342" s="73" t="s">
        <v>292</v>
      </c>
      <c r="AJ342" s="59">
        <v>127</v>
      </c>
      <c r="AK342" s="74">
        <v>44405</v>
      </c>
      <c r="AN342" s="75">
        <v>1421.55</v>
      </c>
      <c r="AO342" s="75">
        <v>1649</v>
      </c>
      <c r="AR342" s="68" t="s">
        <v>293</v>
      </c>
      <c r="AT342" s="68" t="s">
        <v>958</v>
      </c>
      <c r="BK342" s="68" t="s">
        <v>295</v>
      </c>
      <c r="BL342" s="69">
        <v>44511</v>
      </c>
      <c r="BM342" s="69">
        <v>44469</v>
      </c>
    </row>
    <row r="343" spans="1:65" s="67" customFormat="1" ht="28.8" x14ac:dyDescent="0.3">
      <c r="A343" s="68">
        <v>2021</v>
      </c>
      <c r="B343" s="69">
        <v>44378</v>
      </c>
      <c r="C343" s="69">
        <v>44469</v>
      </c>
      <c r="D343" s="68" t="s">
        <v>149</v>
      </c>
      <c r="E343" s="68" t="s">
        <v>153</v>
      </c>
      <c r="F343" s="70"/>
      <c r="G343" s="70"/>
      <c r="H343" s="71" t="s">
        <v>1249</v>
      </c>
      <c r="J343" s="58" t="s">
        <v>812</v>
      </c>
      <c r="K343" s="59">
        <v>583</v>
      </c>
      <c r="O343" s="58" t="s">
        <v>736</v>
      </c>
      <c r="P343" s="59" t="s">
        <v>317</v>
      </c>
      <c r="AC343" s="72"/>
      <c r="AD343" s="72"/>
      <c r="AH343" s="58" t="s">
        <v>902</v>
      </c>
      <c r="AI343" s="73" t="s">
        <v>292</v>
      </c>
      <c r="AJ343" s="59">
        <v>127</v>
      </c>
      <c r="AK343" s="74">
        <v>44405</v>
      </c>
      <c r="AN343" s="75">
        <v>5195.1499999999996</v>
      </c>
      <c r="AO343" s="75">
        <v>6026.37</v>
      </c>
      <c r="AR343" s="68" t="s">
        <v>293</v>
      </c>
      <c r="AT343" s="68" t="s">
        <v>958</v>
      </c>
      <c r="BK343" s="68" t="s">
        <v>295</v>
      </c>
      <c r="BL343" s="69">
        <v>44511</v>
      </c>
      <c r="BM343" s="69">
        <v>44469</v>
      </c>
    </row>
    <row r="344" spans="1:65" s="67" customFormat="1" ht="28.8" x14ac:dyDescent="0.3">
      <c r="A344" s="68">
        <v>2021</v>
      </c>
      <c r="B344" s="69">
        <v>44378</v>
      </c>
      <c r="C344" s="69">
        <v>44469</v>
      </c>
      <c r="D344" s="68" t="s">
        <v>149</v>
      </c>
      <c r="E344" s="68" t="s">
        <v>153</v>
      </c>
      <c r="F344" s="70"/>
      <c r="G344" s="70"/>
      <c r="H344" s="71" t="s">
        <v>1249</v>
      </c>
      <c r="J344" s="58" t="s">
        <v>934</v>
      </c>
      <c r="K344" s="59">
        <v>584</v>
      </c>
      <c r="O344" s="58" t="s">
        <v>736</v>
      </c>
      <c r="P344" s="59" t="s">
        <v>317</v>
      </c>
      <c r="AC344" s="72"/>
      <c r="AD344" s="72"/>
      <c r="AH344" s="58" t="s">
        <v>902</v>
      </c>
      <c r="AI344" s="73" t="s">
        <v>292</v>
      </c>
      <c r="AJ344" s="59">
        <v>127</v>
      </c>
      <c r="AK344" s="74">
        <v>44405</v>
      </c>
      <c r="AN344" s="75">
        <v>1198.28</v>
      </c>
      <c r="AO344" s="75">
        <v>1390.01</v>
      </c>
      <c r="AR344" s="68" t="s">
        <v>293</v>
      </c>
      <c r="AT344" s="68" t="s">
        <v>958</v>
      </c>
      <c r="BK344" s="68" t="s">
        <v>295</v>
      </c>
      <c r="BL344" s="69">
        <v>44511</v>
      </c>
      <c r="BM344" s="69">
        <v>44469</v>
      </c>
    </row>
    <row r="345" spans="1:65" s="67" customFormat="1" ht="28.8" x14ac:dyDescent="0.3">
      <c r="A345" s="68">
        <v>2021</v>
      </c>
      <c r="B345" s="69">
        <v>44378</v>
      </c>
      <c r="C345" s="69">
        <v>44469</v>
      </c>
      <c r="D345" s="68" t="s">
        <v>149</v>
      </c>
      <c r="E345" s="68" t="s">
        <v>153</v>
      </c>
      <c r="F345" s="70"/>
      <c r="G345" s="70"/>
      <c r="H345" s="71" t="s">
        <v>1249</v>
      </c>
      <c r="J345" s="58" t="s">
        <v>1241</v>
      </c>
      <c r="K345" s="59">
        <v>585</v>
      </c>
      <c r="L345" s="67" t="s">
        <v>1041</v>
      </c>
      <c r="M345" s="67" t="s">
        <v>1042</v>
      </c>
      <c r="N345" s="67" t="s">
        <v>541</v>
      </c>
      <c r="O345" s="58" t="s">
        <v>989</v>
      </c>
      <c r="P345" s="59" t="s">
        <v>992</v>
      </c>
      <c r="AC345" s="72"/>
      <c r="AD345" s="72"/>
      <c r="AH345" s="58" t="s">
        <v>902</v>
      </c>
      <c r="AI345" s="73" t="s">
        <v>292</v>
      </c>
      <c r="AJ345" s="59">
        <v>125</v>
      </c>
      <c r="AK345" s="74">
        <v>44405</v>
      </c>
      <c r="AN345" s="75">
        <v>14522.5</v>
      </c>
      <c r="AO345" s="75">
        <v>16846.099999999999</v>
      </c>
      <c r="AR345" s="68" t="s">
        <v>293</v>
      </c>
      <c r="AT345" s="68" t="s">
        <v>958</v>
      </c>
      <c r="BK345" s="68" t="s">
        <v>295</v>
      </c>
      <c r="BL345" s="69">
        <v>44511</v>
      </c>
      <c r="BM345" s="69">
        <v>44469</v>
      </c>
    </row>
    <row r="346" spans="1:65" s="67" customFormat="1" ht="28.8" x14ac:dyDescent="0.3">
      <c r="A346" s="68">
        <v>2021</v>
      </c>
      <c r="B346" s="69">
        <v>44378</v>
      </c>
      <c r="C346" s="69">
        <v>44469</v>
      </c>
      <c r="D346" s="68" t="s">
        <v>149</v>
      </c>
      <c r="E346" s="68" t="s">
        <v>153</v>
      </c>
      <c r="F346" s="70"/>
      <c r="G346" s="70"/>
      <c r="H346" s="71" t="s">
        <v>1249</v>
      </c>
      <c r="J346" s="58" t="s">
        <v>1241</v>
      </c>
      <c r="K346" s="59">
        <v>586</v>
      </c>
      <c r="L346" s="67" t="s">
        <v>1041</v>
      </c>
      <c r="M346" s="67" t="s">
        <v>1042</v>
      </c>
      <c r="N346" s="67" t="s">
        <v>541</v>
      </c>
      <c r="O346" s="58" t="s">
        <v>989</v>
      </c>
      <c r="P346" s="59" t="s">
        <v>992</v>
      </c>
      <c r="AC346" s="72"/>
      <c r="AD346" s="72"/>
      <c r="AH346" s="58" t="s">
        <v>902</v>
      </c>
      <c r="AI346" s="73" t="s">
        <v>292</v>
      </c>
      <c r="AJ346" s="59">
        <v>125</v>
      </c>
      <c r="AK346" s="74">
        <v>44405</v>
      </c>
      <c r="AN346" s="75">
        <v>14522.5</v>
      </c>
      <c r="AO346" s="75">
        <v>16846.099999999999</v>
      </c>
      <c r="AR346" s="68" t="s">
        <v>293</v>
      </c>
      <c r="AT346" s="68" t="s">
        <v>958</v>
      </c>
      <c r="BK346" s="68" t="s">
        <v>295</v>
      </c>
      <c r="BL346" s="69">
        <v>44511</v>
      </c>
      <c r="BM346" s="69">
        <v>44469</v>
      </c>
    </row>
    <row r="347" spans="1:65" s="67" customFormat="1" ht="28.8" x14ac:dyDescent="0.3">
      <c r="A347" s="68">
        <v>2021</v>
      </c>
      <c r="B347" s="69">
        <v>44378</v>
      </c>
      <c r="C347" s="69">
        <v>44469</v>
      </c>
      <c r="D347" s="68" t="s">
        <v>149</v>
      </c>
      <c r="E347" s="68" t="s">
        <v>155</v>
      </c>
      <c r="F347" s="70"/>
      <c r="G347" s="70"/>
      <c r="H347" s="71" t="s">
        <v>1249</v>
      </c>
      <c r="J347" s="58" t="s">
        <v>1242</v>
      </c>
      <c r="K347" s="59">
        <v>587</v>
      </c>
      <c r="L347" s="67" t="s">
        <v>1129</v>
      </c>
      <c r="M347" s="67" t="s">
        <v>583</v>
      </c>
      <c r="N347" s="67" t="s">
        <v>360</v>
      </c>
      <c r="O347" s="58" t="s">
        <v>706</v>
      </c>
      <c r="P347" s="59" t="s">
        <v>361</v>
      </c>
      <c r="AC347" s="72"/>
      <c r="AD347" s="72"/>
      <c r="AH347" s="58" t="s">
        <v>902</v>
      </c>
      <c r="AI347" s="73" t="s">
        <v>292</v>
      </c>
      <c r="AJ347" s="59">
        <v>128</v>
      </c>
      <c r="AK347" s="74">
        <v>44405</v>
      </c>
      <c r="AN347" s="75">
        <v>1600</v>
      </c>
      <c r="AO347" s="75">
        <v>1856</v>
      </c>
      <c r="AR347" s="68" t="s">
        <v>293</v>
      </c>
      <c r="AT347" s="68" t="s">
        <v>958</v>
      </c>
      <c r="BK347" s="68" t="s">
        <v>295</v>
      </c>
      <c r="BL347" s="69">
        <v>44511</v>
      </c>
      <c r="BM347" s="69">
        <v>44469</v>
      </c>
    </row>
    <row r="348" spans="1:65" s="67" customFormat="1" ht="28.8" x14ac:dyDescent="0.3">
      <c r="A348" s="68">
        <v>2021</v>
      </c>
      <c r="B348" s="69">
        <v>44378</v>
      </c>
      <c r="C348" s="69">
        <v>44469</v>
      </c>
      <c r="D348" s="68" t="s">
        <v>149</v>
      </c>
      <c r="E348" s="68" t="s">
        <v>155</v>
      </c>
      <c r="F348" s="70"/>
      <c r="G348" s="70"/>
      <c r="H348" s="71" t="s">
        <v>1249</v>
      </c>
      <c r="J348" s="58" t="s">
        <v>1243</v>
      </c>
      <c r="K348" s="59">
        <v>588</v>
      </c>
      <c r="O348" s="58" t="s">
        <v>990</v>
      </c>
      <c r="P348" s="59" t="s">
        <v>383</v>
      </c>
      <c r="AC348" s="72"/>
      <c r="AD348" s="72"/>
      <c r="AH348" s="58" t="s">
        <v>902</v>
      </c>
      <c r="AI348" s="73" t="s">
        <v>292</v>
      </c>
      <c r="AJ348" s="73">
        <v>129</v>
      </c>
      <c r="AK348" s="74">
        <v>44404</v>
      </c>
      <c r="AN348" s="75">
        <v>3706.49</v>
      </c>
      <c r="AO348" s="75">
        <v>4301.84</v>
      </c>
      <c r="AR348" s="68" t="s">
        <v>293</v>
      </c>
      <c r="AT348" s="68" t="s">
        <v>958</v>
      </c>
      <c r="BK348" s="68" t="s">
        <v>295</v>
      </c>
      <c r="BL348" s="69">
        <v>44511</v>
      </c>
      <c r="BM348" s="69">
        <v>44469</v>
      </c>
    </row>
    <row r="349" spans="1:65" s="67" customFormat="1" ht="28.8" x14ac:dyDescent="0.3">
      <c r="A349" s="68">
        <v>2021</v>
      </c>
      <c r="B349" s="69">
        <v>44378</v>
      </c>
      <c r="C349" s="69">
        <v>44469</v>
      </c>
      <c r="D349" s="68" t="s">
        <v>149</v>
      </c>
      <c r="E349" s="68" t="s">
        <v>153</v>
      </c>
      <c r="F349" s="70"/>
      <c r="G349" s="70"/>
      <c r="H349" s="71" t="s">
        <v>1249</v>
      </c>
      <c r="J349" s="58" t="s">
        <v>1244</v>
      </c>
      <c r="K349" s="59">
        <v>589</v>
      </c>
      <c r="L349" s="67" t="s">
        <v>1070</v>
      </c>
      <c r="M349" s="67" t="s">
        <v>1071</v>
      </c>
      <c r="N349" s="67" t="s">
        <v>1072</v>
      </c>
      <c r="O349" s="58"/>
      <c r="P349" s="59" t="s">
        <v>763</v>
      </c>
      <c r="AC349" s="72"/>
      <c r="AD349" s="72"/>
      <c r="AH349" s="58" t="s">
        <v>426</v>
      </c>
      <c r="AI349" s="73" t="s">
        <v>292</v>
      </c>
      <c r="AJ349" s="73">
        <v>12</v>
      </c>
      <c r="AK349" s="74">
        <v>44405</v>
      </c>
      <c r="AN349" s="75">
        <v>2155.1799999999998</v>
      </c>
      <c r="AO349" s="75">
        <v>2500</v>
      </c>
      <c r="AR349" s="68" t="s">
        <v>293</v>
      </c>
      <c r="AT349" s="68" t="s">
        <v>958</v>
      </c>
      <c r="BK349" s="68" t="s">
        <v>295</v>
      </c>
      <c r="BL349" s="69">
        <v>44511</v>
      </c>
      <c r="BM349" s="69">
        <v>44469</v>
      </c>
    </row>
    <row r="350" spans="1:65" s="67" customFormat="1" ht="28.8" x14ac:dyDescent="0.3">
      <c r="A350" s="68">
        <v>2021</v>
      </c>
      <c r="B350" s="69">
        <v>44378</v>
      </c>
      <c r="C350" s="69">
        <v>44469</v>
      </c>
      <c r="D350" s="68" t="s">
        <v>149</v>
      </c>
      <c r="E350" s="68" t="s">
        <v>153</v>
      </c>
      <c r="F350" s="70"/>
      <c r="G350" s="70"/>
      <c r="H350" s="71" t="s">
        <v>1249</v>
      </c>
      <c r="J350" s="58" t="s">
        <v>1245</v>
      </c>
      <c r="K350" s="59">
        <v>590</v>
      </c>
      <c r="O350" s="58" t="s">
        <v>747</v>
      </c>
      <c r="P350" s="59" t="s">
        <v>290</v>
      </c>
      <c r="AC350" s="72"/>
      <c r="AD350" s="72"/>
      <c r="AH350" s="58" t="s">
        <v>967</v>
      </c>
      <c r="AI350" s="73" t="s">
        <v>292</v>
      </c>
      <c r="AJ350" s="73">
        <v>128</v>
      </c>
      <c r="AK350" s="74">
        <v>44406</v>
      </c>
      <c r="AN350" s="75">
        <v>1288.9000000000001</v>
      </c>
      <c r="AO350" s="75">
        <v>1495.13</v>
      </c>
      <c r="AR350" s="68" t="s">
        <v>293</v>
      </c>
      <c r="AT350" s="68" t="s">
        <v>958</v>
      </c>
      <c r="BK350" s="68" t="s">
        <v>295</v>
      </c>
      <c r="BL350" s="69">
        <v>44511</v>
      </c>
      <c r="BM350" s="69">
        <v>44469</v>
      </c>
    </row>
    <row r="351" spans="1:65" s="67" customFormat="1" ht="28.8" x14ac:dyDescent="0.3">
      <c r="A351" s="68">
        <v>2021</v>
      </c>
      <c r="B351" s="69">
        <v>44378</v>
      </c>
      <c r="C351" s="69">
        <v>44469</v>
      </c>
      <c r="D351" s="68" t="s">
        <v>149</v>
      </c>
      <c r="E351" s="68" t="s">
        <v>153</v>
      </c>
      <c r="F351" s="70"/>
      <c r="G351" s="70"/>
      <c r="H351" s="71" t="s">
        <v>1249</v>
      </c>
      <c r="J351" s="58" t="s">
        <v>1246</v>
      </c>
      <c r="K351" s="59">
        <v>591</v>
      </c>
      <c r="O351" s="58" t="s">
        <v>394</v>
      </c>
      <c r="P351" s="59" t="s">
        <v>395</v>
      </c>
      <c r="AC351" s="72"/>
      <c r="AD351" s="72"/>
      <c r="AH351" s="58" t="s">
        <v>906</v>
      </c>
      <c r="AI351" s="73" t="s">
        <v>292</v>
      </c>
      <c r="AJ351" s="73">
        <v>130</v>
      </c>
      <c r="AK351" s="74">
        <v>44407</v>
      </c>
      <c r="AN351" s="75">
        <v>15</v>
      </c>
      <c r="AO351" s="75">
        <v>17.399999999999999</v>
      </c>
      <c r="AR351" s="68" t="s">
        <v>293</v>
      </c>
      <c r="AT351" s="68" t="s">
        <v>958</v>
      </c>
      <c r="BK351" s="68" t="s">
        <v>295</v>
      </c>
      <c r="BL351" s="69">
        <v>44511</v>
      </c>
      <c r="BM351" s="69">
        <v>44469</v>
      </c>
    </row>
    <row r="352" spans="1:65" s="67" customFormat="1" ht="28.8" x14ac:dyDescent="0.3">
      <c r="A352" s="68">
        <v>2021</v>
      </c>
      <c r="B352" s="69">
        <v>44378</v>
      </c>
      <c r="C352" s="69">
        <v>44469</v>
      </c>
      <c r="D352" s="68" t="s">
        <v>149</v>
      </c>
      <c r="E352" s="68" t="s">
        <v>155</v>
      </c>
      <c r="F352" s="70"/>
      <c r="G352" s="70"/>
      <c r="H352" s="71" t="s">
        <v>1249</v>
      </c>
      <c r="J352" s="58" t="s">
        <v>1246</v>
      </c>
      <c r="K352" s="59">
        <v>592</v>
      </c>
      <c r="O352" s="58" t="s">
        <v>394</v>
      </c>
      <c r="P352" s="59" t="s">
        <v>395</v>
      </c>
      <c r="AC352" s="72"/>
      <c r="AD352" s="72"/>
      <c r="AH352" s="58" t="s">
        <v>906</v>
      </c>
      <c r="AI352" s="73" t="s">
        <v>292</v>
      </c>
      <c r="AJ352" s="59">
        <v>130</v>
      </c>
      <c r="AK352" s="74">
        <v>44407</v>
      </c>
      <c r="AN352" s="75">
        <v>2642</v>
      </c>
      <c r="AO352" s="75">
        <v>3064.72</v>
      </c>
      <c r="AR352" s="68" t="s">
        <v>293</v>
      </c>
      <c r="AT352" s="68" t="s">
        <v>958</v>
      </c>
      <c r="BK352" s="68" t="s">
        <v>295</v>
      </c>
      <c r="BL352" s="69">
        <v>44511</v>
      </c>
      <c r="BM352" s="69">
        <v>44469</v>
      </c>
    </row>
    <row r="353" spans="1:65" s="67" customFormat="1" ht="28.8" x14ac:dyDescent="0.3">
      <c r="A353" s="68">
        <v>2021</v>
      </c>
      <c r="B353" s="69">
        <v>44287</v>
      </c>
      <c r="C353" s="69">
        <v>44377</v>
      </c>
      <c r="D353" s="68" t="s">
        <v>149</v>
      </c>
      <c r="E353" s="68" t="s">
        <v>155</v>
      </c>
      <c r="F353" s="70"/>
      <c r="G353" s="70"/>
      <c r="H353" s="71" t="s">
        <v>1249</v>
      </c>
      <c r="J353" s="58" t="s">
        <v>916</v>
      </c>
      <c r="K353" s="68">
        <v>193</v>
      </c>
      <c r="O353" s="58" t="s">
        <v>726</v>
      </c>
      <c r="P353" s="59" t="s">
        <v>589</v>
      </c>
      <c r="AC353" s="72"/>
      <c r="AD353" s="72"/>
      <c r="AH353" s="58" t="s">
        <v>902</v>
      </c>
      <c r="AI353" s="73" t="s">
        <v>292</v>
      </c>
      <c r="AJ353" s="59">
        <v>96</v>
      </c>
      <c r="AK353" s="74">
        <v>44339</v>
      </c>
      <c r="AN353" s="75">
        <v>4000</v>
      </c>
      <c r="AO353" s="75">
        <v>4640</v>
      </c>
      <c r="AR353" s="68" t="s">
        <v>293</v>
      </c>
      <c r="AT353" s="68" t="s">
        <v>958</v>
      </c>
      <c r="BK353" s="68" t="s">
        <v>295</v>
      </c>
      <c r="BL353" s="69">
        <v>44420</v>
      </c>
      <c r="BM353" s="69">
        <v>44420</v>
      </c>
    </row>
    <row r="354" spans="1:65" s="67" customFormat="1" ht="28.8" x14ac:dyDescent="0.3">
      <c r="A354" s="68">
        <v>2021</v>
      </c>
      <c r="B354" s="69">
        <v>44287</v>
      </c>
      <c r="C354" s="69">
        <v>44377</v>
      </c>
      <c r="D354" s="68" t="s">
        <v>149</v>
      </c>
      <c r="E354" s="68" t="s">
        <v>155</v>
      </c>
      <c r="F354" s="70"/>
      <c r="G354" s="70"/>
      <c r="H354" s="71" t="s">
        <v>1249</v>
      </c>
      <c r="J354" s="58" t="s">
        <v>917</v>
      </c>
      <c r="K354" s="68">
        <v>194</v>
      </c>
      <c r="O354" s="58" t="s">
        <v>726</v>
      </c>
      <c r="P354" s="59" t="s">
        <v>589</v>
      </c>
      <c r="AC354" s="72"/>
      <c r="AD354" s="72"/>
      <c r="AH354" s="58" t="s">
        <v>902</v>
      </c>
      <c r="AI354" s="73" t="s">
        <v>292</v>
      </c>
      <c r="AJ354" s="59">
        <v>96</v>
      </c>
      <c r="AK354" s="74">
        <v>44339</v>
      </c>
      <c r="AN354" s="75">
        <v>4000</v>
      </c>
      <c r="AO354" s="75">
        <v>4640</v>
      </c>
      <c r="AR354" s="68" t="s">
        <v>293</v>
      </c>
      <c r="AT354" s="68" t="s">
        <v>958</v>
      </c>
      <c r="BK354" s="68" t="s">
        <v>295</v>
      </c>
      <c r="BL354" s="69">
        <v>44420</v>
      </c>
      <c r="BM354" s="69">
        <v>44420</v>
      </c>
    </row>
    <row r="355" spans="1:65" s="67" customFormat="1" ht="28.8" x14ac:dyDescent="0.3">
      <c r="A355" s="68">
        <v>2021</v>
      </c>
      <c r="B355" s="69">
        <v>44287</v>
      </c>
      <c r="C355" s="69">
        <v>44377</v>
      </c>
      <c r="D355" s="68" t="s">
        <v>149</v>
      </c>
      <c r="E355" s="68" t="s">
        <v>155</v>
      </c>
      <c r="F355" s="70"/>
      <c r="G355" s="70"/>
      <c r="H355" s="71" t="s">
        <v>1249</v>
      </c>
      <c r="J355" s="58" t="s">
        <v>918</v>
      </c>
      <c r="K355" s="68">
        <v>195</v>
      </c>
      <c r="O355" s="58" t="s">
        <v>684</v>
      </c>
      <c r="P355" s="59" t="s">
        <v>713</v>
      </c>
      <c r="AC355" s="72"/>
      <c r="AD355" s="72"/>
      <c r="AH355" s="58" t="s">
        <v>902</v>
      </c>
      <c r="AI355" s="73" t="s">
        <v>292</v>
      </c>
      <c r="AJ355" s="59">
        <v>101</v>
      </c>
      <c r="AK355" s="74">
        <v>44346</v>
      </c>
      <c r="AN355" s="75">
        <v>26880</v>
      </c>
      <c r="AO355" s="75">
        <v>31180.799999999999</v>
      </c>
      <c r="AR355" s="68" t="s">
        <v>293</v>
      </c>
      <c r="AT355" s="68" t="s">
        <v>958</v>
      </c>
      <c r="BK355" s="68" t="s">
        <v>295</v>
      </c>
      <c r="BL355" s="69">
        <v>44420</v>
      </c>
      <c r="BM355" s="69">
        <v>44420</v>
      </c>
    </row>
    <row r="356" spans="1:65" s="67" customFormat="1" ht="28.8" x14ac:dyDescent="0.3">
      <c r="A356" s="68">
        <v>2021</v>
      </c>
      <c r="B356" s="69">
        <v>44287</v>
      </c>
      <c r="C356" s="69">
        <v>44377</v>
      </c>
      <c r="D356" s="68" t="s">
        <v>149</v>
      </c>
      <c r="E356" s="68" t="s">
        <v>153</v>
      </c>
      <c r="F356" s="70"/>
      <c r="G356" s="70"/>
      <c r="H356" s="71" t="s">
        <v>1249</v>
      </c>
      <c r="J356" s="58" t="s">
        <v>919</v>
      </c>
      <c r="K356" s="68">
        <v>196</v>
      </c>
      <c r="O356" s="58" t="s">
        <v>727</v>
      </c>
      <c r="P356" s="59" t="s">
        <v>290</v>
      </c>
      <c r="AC356" s="72"/>
      <c r="AD356" s="72"/>
      <c r="AH356" s="58" t="s">
        <v>902</v>
      </c>
      <c r="AI356" s="73" t="s">
        <v>292</v>
      </c>
      <c r="AJ356" s="59">
        <v>8</v>
      </c>
      <c r="AK356" s="74">
        <v>44336</v>
      </c>
      <c r="AN356" s="75">
        <v>6078.91</v>
      </c>
      <c r="AO356" s="75">
        <v>7051.54</v>
      </c>
      <c r="AR356" s="68" t="s">
        <v>293</v>
      </c>
      <c r="AT356" s="68" t="s">
        <v>958</v>
      </c>
      <c r="BK356" s="68" t="s">
        <v>295</v>
      </c>
      <c r="BL356" s="69">
        <v>44420</v>
      </c>
      <c r="BM356" s="69">
        <v>44420</v>
      </c>
    </row>
    <row r="357" spans="1:65" s="67" customFormat="1" ht="28.8" x14ac:dyDescent="0.3">
      <c r="A357" s="68">
        <v>2021</v>
      </c>
      <c r="B357" s="69">
        <v>44287</v>
      </c>
      <c r="C357" s="69">
        <v>44377</v>
      </c>
      <c r="D357" s="68" t="s">
        <v>149</v>
      </c>
      <c r="E357" s="68" t="s">
        <v>155</v>
      </c>
      <c r="F357" s="70"/>
      <c r="G357" s="70"/>
      <c r="H357" s="71" t="s">
        <v>1249</v>
      </c>
      <c r="J357" s="58" t="s">
        <v>920</v>
      </c>
      <c r="K357" s="68">
        <v>197</v>
      </c>
      <c r="L357" s="67" t="s">
        <v>790</v>
      </c>
      <c r="M357" s="67" t="s">
        <v>791</v>
      </c>
      <c r="N357" s="67" t="s">
        <v>792</v>
      </c>
      <c r="O357" s="58" t="s">
        <v>728</v>
      </c>
      <c r="P357" s="59" t="s">
        <v>758</v>
      </c>
      <c r="AC357" s="72"/>
      <c r="AD357" s="72"/>
      <c r="AH357" s="58" t="s">
        <v>912</v>
      </c>
      <c r="AI357" s="73" t="s">
        <v>292</v>
      </c>
      <c r="AJ357" s="59">
        <v>13</v>
      </c>
      <c r="AK357" s="74">
        <v>44348</v>
      </c>
      <c r="AN357" s="75">
        <v>2500</v>
      </c>
      <c r="AO357" s="75">
        <v>2900</v>
      </c>
      <c r="AR357" s="68" t="s">
        <v>293</v>
      </c>
      <c r="AT357" s="68" t="s">
        <v>958</v>
      </c>
      <c r="BK357" s="68" t="s">
        <v>295</v>
      </c>
      <c r="BL357" s="69">
        <v>44420</v>
      </c>
      <c r="BM357" s="69">
        <v>44420</v>
      </c>
    </row>
    <row r="358" spans="1:65" s="67" customFormat="1" ht="28.8" x14ac:dyDescent="0.3">
      <c r="A358" s="68">
        <v>2021</v>
      </c>
      <c r="B358" s="69">
        <v>44287</v>
      </c>
      <c r="C358" s="69">
        <v>44377</v>
      </c>
      <c r="D358" s="68" t="s">
        <v>149</v>
      </c>
      <c r="E358" s="68" t="s">
        <v>155</v>
      </c>
      <c r="F358" s="70"/>
      <c r="G358" s="70"/>
      <c r="H358" s="71" t="s">
        <v>1249</v>
      </c>
      <c r="J358" s="58" t="s">
        <v>921</v>
      </c>
      <c r="K358" s="68">
        <f>+K357+1</f>
        <v>198</v>
      </c>
      <c r="L358" s="67" t="s">
        <v>670</v>
      </c>
      <c r="M358" s="67" t="s">
        <v>583</v>
      </c>
      <c r="N358" s="67" t="s">
        <v>360</v>
      </c>
      <c r="O358" s="58" t="s">
        <v>706</v>
      </c>
      <c r="P358" s="59" t="s">
        <v>361</v>
      </c>
      <c r="AC358" s="72"/>
      <c r="AD358" s="72"/>
      <c r="AH358" s="58" t="s">
        <v>902</v>
      </c>
      <c r="AI358" s="73" t="s">
        <v>292</v>
      </c>
      <c r="AJ358" s="59">
        <v>103</v>
      </c>
      <c r="AK358" s="74">
        <v>44354</v>
      </c>
      <c r="AN358" s="75">
        <v>1600</v>
      </c>
      <c r="AO358" s="75">
        <v>1856</v>
      </c>
      <c r="AR358" s="68" t="s">
        <v>293</v>
      </c>
      <c r="AT358" s="68" t="s">
        <v>958</v>
      </c>
      <c r="BK358" s="68" t="s">
        <v>295</v>
      </c>
      <c r="BL358" s="69">
        <v>44420</v>
      </c>
      <c r="BM358" s="69">
        <v>44420</v>
      </c>
    </row>
    <row r="359" spans="1:65" s="67" customFormat="1" ht="28.8" x14ac:dyDescent="0.3">
      <c r="A359" s="68">
        <v>2021</v>
      </c>
      <c r="B359" s="69">
        <v>44287</v>
      </c>
      <c r="C359" s="69">
        <v>44377</v>
      </c>
      <c r="D359" s="68" t="s">
        <v>149</v>
      </c>
      <c r="E359" s="68" t="s">
        <v>155</v>
      </c>
      <c r="F359" s="70"/>
      <c r="G359" s="70"/>
      <c r="H359" s="71" t="s">
        <v>1249</v>
      </c>
      <c r="J359" s="58" t="s">
        <v>922</v>
      </c>
      <c r="K359" s="68">
        <f t="shared" ref="K359:K416" si="0">+K358+1</f>
        <v>199</v>
      </c>
      <c r="L359" s="67" t="s">
        <v>797</v>
      </c>
      <c r="M359" s="67" t="s">
        <v>770</v>
      </c>
      <c r="N359" s="67" t="s">
        <v>798</v>
      </c>
      <c r="O359" s="58" t="s">
        <v>676</v>
      </c>
      <c r="P359" s="59" t="s">
        <v>709</v>
      </c>
      <c r="AC359" s="72"/>
      <c r="AD359" s="72"/>
      <c r="AH359" s="58" t="s">
        <v>913</v>
      </c>
      <c r="AI359" s="73" t="s">
        <v>292</v>
      </c>
      <c r="AJ359" s="59">
        <v>93</v>
      </c>
      <c r="AK359" s="74">
        <v>44359</v>
      </c>
      <c r="AN359" s="75">
        <v>5000</v>
      </c>
      <c r="AO359" s="75">
        <v>5800</v>
      </c>
      <c r="AR359" s="68" t="s">
        <v>293</v>
      </c>
      <c r="AT359" s="68" t="s">
        <v>958</v>
      </c>
      <c r="BK359" s="68" t="s">
        <v>295</v>
      </c>
      <c r="BL359" s="69">
        <v>44420</v>
      </c>
      <c r="BM359" s="69">
        <v>44420</v>
      </c>
    </row>
    <row r="360" spans="1:65" s="67" customFormat="1" ht="28.8" x14ac:dyDescent="0.3">
      <c r="A360" s="68">
        <v>2021</v>
      </c>
      <c r="B360" s="69">
        <v>44287</v>
      </c>
      <c r="C360" s="69">
        <v>44377</v>
      </c>
      <c r="D360" s="68" t="s">
        <v>149</v>
      </c>
      <c r="E360" s="68" t="s">
        <v>155</v>
      </c>
      <c r="F360" s="70"/>
      <c r="G360" s="70"/>
      <c r="H360" s="71" t="s">
        <v>1249</v>
      </c>
      <c r="J360" s="58" t="s">
        <v>923</v>
      </c>
      <c r="K360" s="68">
        <f t="shared" si="0"/>
        <v>200</v>
      </c>
      <c r="O360" s="58" t="s">
        <v>729</v>
      </c>
      <c r="P360" s="59" t="s">
        <v>356</v>
      </c>
      <c r="AC360" s="72"/>
      <c r="AD360" s="72"/>
      <c r="AH360" s="58" t="s">
        <v>902</v>
      </c>
      <c r="AI360" s="73" t="s">
        <v>292</v>
      </c>
      <c r="AJ360" s="59">
        <v>104</v>
      </c>
      <c r="AK360" s="74">
        <v>44354</v>
      </c>
      <c r="AN360" s="75">
        <v>30199</v>
      </c>
      <c r="AO360" s="75">
        <v>35031</v>
      </c>
      <c r="AR360" s="68" t="s">
        <v>293</v>
      </c>
      <c r="AT360" s="68" t="s">
        <v>958</v>
      </c>
      <c r="BK360" s="68" t="s">
        <v>295</v>
      </c>
      <c r="BL360" s="69">
        <v>44420</v>
      </c>
      <c r="BM360" s="69">
        <v>44420</v>
      </c>
    </row>
    <row r="361" spans="1:65" s="67" customFormat="1" ht="28.8" x14ac:dyDescent="0.3">
      <c r="A361" s="68">
        <v>2021</v>
      </c>
      <c r="B361" s="69">
        <v>44287</v>
      </c>
      <c r="C361" s="69">
        <v>44377</v>
      </c>
      <c r="D361" s="68" t="s">
        <v>149</v>
      </c>
      <c r="E361" s="68" t="s">
        <v>155</v>
      </c>
      <c r="F361" s="70"/>
      <c r="G361" s="70"/>
      <c r="H361" s="71" t="s">
        <v>1249</v>
      </c>
      <c r="J361" s="58" t="s">
        <v>924</v>
      </c>
      <c r="K361" s="68">
        <f t="shared" si="0"/>
        <v>201</v>
      </c>
      <c r="O361" s="58" t="s">
        <v>730</v>
      </c>
      <c r="P361" s="59" t="s">
        <v>376</v>
      </c>
      <c r="AC361" s="72"/>
      <c r="AD361" s="72"/>
      <c r="AH361" s="58" t="s">
        <v>902</v>
      </c>
      <c r="AI361" s="73" t="s">
        <v>292</v>
      </c>
      <c r="AJ361" s="59">
        <v>105</v>
      </c>
      <c r="AK361" s="74">
        <v>44355</v>
      </c>
      <c r="AN361" s="75">
        <v>1119.83</v>
      </c>
      <c r="AO361" s="75">
        <v>1299</v>
      </c>
      <c r="AR361" s="68" t="s">
        <v>293</v>
      </c>
      <c r="AT361" s="68" t="s">
        <v>958</v>
      </c>
      <c r="BK361" s="68" t="s">
        <v>295</v>
      </c>
      <c r="BL361" s="69">
        <v>44420</v>
      </c>
      <c r="BM361" s="69">
        <v>44420</v>
      </c>
    </row>
    <row r="362" spans="1:65" s="67" customFormat="1" ht="28.8" x14ac:dyDescent="0.3">
      <c r="A362" s="68">
        <v>2021</v>
      </c>
      <c r="B362" s="69">
        <v>44287</v>
      </c>
      <c r="C362" s="69">
        <v>44377</v>
      </c>
      <c r="D362" s="68" t="s">
        <v>149</v>
      </c>
      <c r="E362" s="68" t="s">
        <v>155</v>
      </c>
      <c r="F362" s="70"/>
      <c r="G362" s="70"/>
      <c r="H362" s="71" t="s">
        <v>1249</v>
      </c>
      <c r="J362" s="58" t="s">
        <v>925</v>
      </c>
      <c r="K362" s="68">
        <f t="shared" si="0"/>
        <v>202</v>
      </c>
      <c r="O362" s="58" t="s">
        <v>726</v>
      </c>
      <c r="P362" s="59" t="s">
        <v>589</v>
      </c>
      <c r="AC362" s="72"/>
      <c r="AD362" s="72"/>
      <c r="AH362" s="58" t="s">
        <v>902</v>
      </c>
      <c r="AI362" s="73" t="s">
        <v>292</v>
      </c>
      <c r="AJ362" s="59">
        <v>106</v>
      </c>
      <c r="AK362" s="74">
        <v>44354</v>
      </c>
      <c r="AN362" s="75">
        <v>18000</v>
      </c>
      <c r="AO362" s="75">
        <v>20880</v>
      </c>
      <c r="AR362" s="68" t="s">
        <v>293</v>
      </c>
      <c r="AT362" s="68" t="s">
        <v>958</v>
      </c>
      <c r="BK362" s="68" t="s">
        <v>295</v>
      </c>
      <c r="BL362" s="69">
        <v>44420</v>
      </c>
      <c r="BM362" s="69">
        <v>44420</v>
      </c>
    </row>
    <row r="363" spans="1:65" s="67" customFormat="1" ht="28.8" x14ac:dyDescent="0.3">
      <c r="A363" s="68">
        <v>2021</v>
      </c>
      <c r="B363" s="69">
        <v>44287</v>
      </c>
      <c r="C363" s="69">
        <v>44377</v>
      </c>
      <c r="D363" s="68" t="s">
        <v>149</v>
      </c>
      <c r="E363" s="68" t="s">
        <v>153</v>
      </c>
      <c r="F363" s="70"/>
      <c r="G363" s="70"/>
      <c r="H363" s="71" t="s">
        <v>1249</v>
      </c>
      <c r="J363" s="58" t="s">
        <v>896</v>
      </c>
      <c r="K363" s="68">
        <f t="shared" si="0"/>
        <v>203</v>
      </c>
      <c r="O363" s="58" t="s">
        <v>731</v>
      </c>
      <c r="P363" s="59" t="s">
        <v>712</v>
      </c>
      <c r="AC363" s="72"/>
      <c r="AD363" s="72"/>
      <c r="AH363" s="58" t="s">
        <v>902</v>
      </c>
      <c r="AI363" s="73" t="s">
        <v>292</v>
      </c>
      <c r="AJ363" s="59">
        <v>107</v>
      </c>
      <c r="AK363" s="74">
        <v>44355</v>
      </c>
      <c r="AN363" s="75">
        <v>8650.84</v>
      </c>
      <c r="AO363" s="75">
        <v>10000</v>
      </c>
      <c r="AR363" s="68" t="s">
        <v>293</v>
      </c>
      <c r="AT363" s="68" t="s">
        <v>958</v>
      </c>
      <c r="BK363" s="68" t="s">
        <v>295</v>
      </c>
      <c r="BL363" s="69">
        <v>44420</v>
      </c>
      <c r="BM363" s="69">
        <v>44420</v>
      </c>
    </row>
    <row r="364" spans="1:65" s="67" customFormat="1" ht="28.8" x14ac:dyDescent="0.3">
      <c r="A364" s="68">
        <v>2021</v>
      </c>
      <c r="B364" s="69">
        <v>44287</v>
      </c>
      <c r="C364" s="69">
        <v>44377</v>
      </c>
      <c r="D364" s="68" t="s">
        <v>149</v>
      </c>
      <c r="E364" s="68" t="s">
        <v>153</v>
      </c>
      <c r="F364" s="70"/>
      <c r="G364" s="70"/>
      <c r="H364" s="71" t="s">
        <v>1249</v>
      </c>
      <c r="J364" s="58" t="s">
        <v>926</v>
      </c>
      <c r="K364" s="68">
        <f t="shared" si="0"/>
        <v>204</v>
      </c>
      <c r="O364" s="58" t="s">
        <v>727</v>
      </c>
      <c r="P364" s="59" t="s">
        <v>290</v>
      </c>
      <c r="AC364" s="72"/>
      <c r="AD364" s="72"/>
      <c r="AH364" s="58" t="s">
        <v>913</v>
      </c>
      <c r="AI364" s="73" t="s">
        <v>292</v>
      </c>
      <c r="AJ364" s="59">
        <v>94</v>
      </c>
      <c r="AK364" s="74">
        <v>44360</v>
      </c>
      <c r="AN364" s="75">
        <v>1669.01</v>
      </c>
      <c r="AO364" s="75">
        <v>1936.04</v>
      </c>
      <c r="AR364" s="68" t="s">
        <v>293</v>
      </c>
      <c r="AT364" s="68" t="s">
        <v>958</v>
      </c>
      <c r="BK364" s="68" t="s">
        <v>295</v>
      </c>
      <c r="BL364" s="69">
        <v>44420</v>
      </c>
      <c r="BM364" s="69">
        <v>44420</v>
      </c>
    </row>
    <row r="365" spans="1:65" s="67" customFormat="1" ht="28.8" x14ac:dyDescent="0.3">
      <c r="A365" s="68">
        <v>2021</v>
      </c>
      <c r="B365" s="69">
        <v>44287</v>
      </c>
      <c r="C365" s="69">
        <v>44377</v>
      </c>
      <c r="D365" s="68" t="s">
        <v>149</v>
      </c>
      <c r="E365" s="68" t="s">
        <v>153</v>
      </c>
      <c r="F365" s="70"/>
      <c r="G365" s="70"/>
      <c r="H365" s="71" t="s">
        <v>1249</v>
      </c>
      <c r="J365" s="58" t="s">
        <v>927</v>
      </c>
      <c r="K365" s="68">
        <f t="shared" si="0"/>
        <v>205</v>
      </c>
      <c r="L365" s="67" t="s">
        <v>794</v>
      </c>
      <c r="M365" s="67" t="s">
        <v>795</v>
      </c>
      <c r="N365" s="67" t="s">
        <v>796</v>
      </c>
      <c r="O365" s="58" t="s">
        <v>732</v>
      </c>
      <c r="P365" s="59" t="s">
        <v>759</v>
      </c>
      <c r="AC365" s="72"/>
      <c r="AD365" s="72"/>
      <c r="AH365" s="58" t="s">
        <v>426</v>
      </c>
      <c r="AI365" s="73" t="s">
        <v>292</v>
      </c>
      <c r="AJ365" s="59">
        <v>10</v>
      </c>
      <c r="AK365" s="74">
        <v>44337</v>
      </c>
      <c r="AN365" s="75">
        <v>2801.72</v>
      </c>
      <c r="AO365" s="75">
        <v>3250</v>
      </c>
      <c r="AR365" s="68" t="s">
        <v>293</v>
      </c>
      <c r="AT365" s="68" t="s">
        <v>958</v>
      </c>
      <c r="BK365" s="68" t="s">
        <v>295</v>
      </c>
      <c r="BL365" s="69">
        <v>44420</v>
      </c>
      <c r="BM365" s="69">
        <v>44420</v>
      </c>
    </row>
    <row r="366" spans="1:65" s="67" customFormat="1" ht="28.8" x14ac:dyDescent="0.3">
      <c r="A366" s="68">
        <v>2021</v>
      </c>
      <c r="B366" s="69">
        <v>44287</v>
      </c>
      <c r="C366" s="69">
        <v>44377</v>
      </c>
      <c r="D366" s="68" t="s">
        <v>149</v>
      </c>
      <c r="E366" s="68" t="s">
        <v>153</v>
      </c>
      <c r="F366" s="70"/>
      <c r="G366" s="70"/>
      <c r="H366" s="71" t="s">
        <v>1249</v>
      </c>
      <c r="J366" s="58" t="s">
        <v>928</v>
      </c>
      <c r="K366" s="68">
        <f t="shared" si="0"/>
        <v>206</v>
      </c>
      <c r="O366" s="58" t="s">
        <v>733</v>
      </c>
      <c r="P366" s="59" t="s">
        <v>319</v>
      </c>
      <c r="AC366" s="72"/>
      <c r="AD366" s="72"/>
      <c r="AH366" s="58" t="s">
        <v>902</v>
      </c>
      <c r="AI366" s="73" t="s">
        <v>292</v>
      </c>
      <c r="AJ366" s="59">
        <v>108</v>
      </c>
      <c r="AK366" s="74">
        <v>44355</v>
      </c>
      <c r="AN366" s="78">
        <v>4701.72</v>
      </c>
      <c r="AO366" s="78">
        <v>5454</v>
      </c>
      <c r="AR366" s="68" t="s">
        <v>293</v>
      </c>
      <c r="AT366" s="68" t="s">
        <v>958</v>
      </c>
      <c r="BK366" s="68" t="s">
        <v>295</v>
      </c>
      <c r="BL366" s="69">
        <v>44420</v>
      </c>
      <c r="BM366" s="69">
        <v>44420</v>
      </c>
    </row>
    <row r="367" spans="1:65" s="67" customFormat="1" ht="28.8" x14ac:dyDescent="0.3">
      <c r="A367" s="68">
        <v>2021</v>
      </c>
      <c r="B367" s="69">
        <v>44287</v>
      </c>
      <c r="C367" s="69">
        <v>44377</v>
      </c>
      <c r="D367" s="68" t="s">
        <v>149</v>
      </c>
      <c r="E367" s="68" t="s">
        <v>153</v>
      </c>
      <c r="F367" s="70"/>
      <c r="G367" s="70"/>
      <c r="H367" s="71" t="s">
        <v>1249</v>
      </c>
      <c r="J367" s="58" t="s">
        <v>929</v>
      </c>
      <c r="K367" s="68">
        <f t="shared" si="0"/>
        <v>207</v>
      </c>
      <c r="O367" s="58" t="s">
        <v>733</v>
      </c>
      <c r="P367" s="59" t="s">
        <v>319</v>
      </c>
      <c r="AC367" s="72"/>
      <c r="AD367" s="72"/>
      <c r="AH367" s="58" t="s">
        <v>902</v>
      </c>
      <c r="AI367" s="73" t="s">
        <v>292</v>
      </c>
      <c r="AJ367" s="59">
        <v>108</v>
      </c>
      <c r="AK367" s="74">
        <v>44355</v>
      </c>
      <c r="AN367" s="78">
        <v>1681.12</v>
      </c>
      <c r="AO367" s="78">
        <v>1950.1</v>
      </c>
      <c r="AR367" s="68" t="s">
        <v>293</v>
      </c>
      <c r="AT367" s="68" t="s">
        <v>958</v>
      </c>
      <c r="BK367" s="68" t="s">
        <v>295</v>
      </c>
      <c r="BL367" s="69">
        <v>44420</v>
      </c>
      <c r="BM367" s="69">
        <v>44420</v>
      </c>
    </row>
    <row r="368" spans="1:65" s="67" customFormat="1" ht="28.8" x14ac:dyDescent="0.3">
      <c r="A368" s="68">
        <v>2021</v>
      </c>
      <c r="B368" s="69">
        <v>44287</v>
      </c>
      <c r="C368" s="69">
        <v>44377</v>
      </c>
      <c r="D368" s="68" t="s">
        <v>149</v>
      </c>
      <c r="E368" s="68" t="s">
        <v>153</v>
      </c>
      <c r="F368" s="70"/>
      <c r="G368" s="70"/>
      <c r="H368" s="71" t="s">
        <v>1249</v>
      </c>
      <c r="J368" s="58" t="s">
        <v>930</v>
      </c>
      <c r="K368" s="68">
        <f t="shared" si="0"/>
        <v>208</v>
      </c>
      <c r="O368" s="58" t="s">
        <v>734</v>
      </c>
      <c r="P368" s="59" t="s">
        <v>760</v>
      </c>
      <c r="AC368" s="72"/>
      <c r="AD368" s="72"/>
      <c r="AH368" s="58" t="s">
        <v>902</v>
      </c>
      <c r="AI368" s="73" t="s">
        <v>292</v>
      </c>
      <c r="AJ368" s="59">
        <v>98</v>
      </c>
      <c r="AK368" s="74">
        <v>44342</v>
      </c>
      <c r="AN368" s="78">
        <v>45.01</v>
      </c>
      <c r="AO368" s="78">
        <v>45.01</v>
      </c>
      <c r="AR368" s="68" t="s">
        <v>293</v>
      </c>
      <c r="AT368" s="68" t="s">
        <v>465</v>
      </c>
      <c r="BK368" s="68" t="s">
        <v>295</v>
      </c>
      <c r="BL368" s="69">
        <v>44420</v>
      </c>
      <c r="BM368" s="69">
        <v>44420</v>
      </c>
    </row>
    <row r="369" spans="1:65" s="67" customFormat="1" ht="28.8" x14ac:dyDescent="0.3">
      <c r="A369" s="68">
        <v>2021</v>
      </c>
      <c r="B369" s="69">
        <v>44287</v>
      </c>
      <c r="C369" s="69">
        <v>44377</v>
      </c>
      <c r="D369" s="68" t="s">
        <v>149</v>
      </c>
      <c r="E369" s="68" t="s">
        <v>153</v>
      </c>
      <c r="F369" s="70"/>
      <c r="G369" s="70"/>
      <c r="H369" s="71" t="s">
        <v>1249</v>
      </c>
      <c r="J369" s="58" t="s">
        <v>830</v>
      </c>
      <c r="K369" s="68">
        <f t="shared" si="0"/>
        <v>209</v>
      </c>
      <c r="O369" s="58" t="s">
        <v>735</v>
      </c>
      <c r="P369" s="59" t="s">
        <v>416</v>
      </c>
      <c r="AC369" s="72"/>
      <c r="AD369" s="72"/>
      <c r="AH369" s="58" t="s">
        <v>913</v>
      </c>
      <c r="AI369" s="73" t="s">
        <v>292</v>
      </c>
      <c r="AJ369" s="59">
        <v>89</v>
      </c>
      <c r="AK369" s="74">
        <v>44347</v>
      </c>
      <c r="AN369" s="78">
        <v>536.22</v>
      </c>
      <c r="AO369" s="78">
        <v>622</v>
      </c>
      <c r="AR369" s="68" t="s">
        <v>293</v>
      </c>
      <c r="AT369" s="68" t="s">
        <v>465</v>
      </c>
      <c r="BK369" s="68" t="s">
        <v>295</v>
      </c>
      <c r="BL369" s="69">
        <v>44420</v>
      </c>
      <c r="BM369" s="69">
        <v>44420</v>
      </c>
    </row>
    <row r="370" spans="1:65" s="67" customFormat="1" ht="28.8" x14ac:dyDescent="0.3">
      <c r="A370" s="68">
        <v>2021</v>
      </c>
      <c r="B370" s="69">
        <v>44287</v>
      </c>
      <c r="C370" s="69">
        <v>44377</v>
      </c>
      <c r="D370" s="68" t="s">
        <v>149</v>
      </c>
      <c r="E370" s="68" t="s">
        <v>153</v>
      </c>
      <c r="F370" s="70"/>
      <c r="G370" s="70"/>
      <c r="H370" s="71" t="s">
        <v>1249</v>
      </c>
      <c r="J370" s="58" t="s">
        <v>830</v>
      </c>
      <c r="K370" s="68">
        <f t="shared" si="0"/>
        <v>210</v>
      </c>
      <c r="L370" s="67" t="s">
        <v>661</v>
      </c>
      <c r="M370" s="67" t="s">
        <v>662</v>
      </c>
      <c r="N370" s="67" t="s">
        <v>663</v>
      </c>
      <c r="O370" s="58" t="s">
        <v>610</v>
      </c>
      <c r="P370" s="59" t="s">
        <v>717</v>
      </c>
      <c r="AC370" s="72"/>
      <c r="AD370" s="72"/>
      <c r="AH370" s="58" t="s">
        <v>913</v>
      </c>
      <c r="AI370" s="73" t="s">
        <v>292</v>
      </c>
      <c r="AJ370" s="59">
        <v>88</v>
      </c>
      <c r="AK370" s="74">
        <v>44354</v>
      </c>
      <c r="AN370" s="78">
        <v>409.48</v>
      </c>
      <c r="AO370" s="78">
        <v>475</v>
      </c>
      <c r="AR370" s="68" t="s">
        <v>293</v>
      </c>
      <c r="AT370" s="68" t="s">
        <v>465</v>
      </c>
      <c r="BK370" s="68" t="s">
        <v>295</v>
      </c>
      <c r="BL370" s="69">
        <v>44420</v>
      </c>
      <c r="BM370" s="69">
        <v>44420</v>
      </c>
    </row>
    <row r="371" spans="1:65" s="67" customFormat="1" ht="28.8" x14ac:dyDescent="0.3">
      <c r="A371" s="68">
        <v>2021</v>
      </c>
      <c r="B371" s="69">
        <v>44287</v>
      </c>
      <c r="C371" s="69">
        <v>44377</v>
      </c>
      <c r="D371" s="68" t="s">
        <v>149</v>
      </c>
      <c r="E371" s="68" t="s">
        <v>153</v>
      </c>
      <c r="F371" s="70"/>
      <c r="G371" s="70"/>
      <c r="H371" s="71" t="s">
        <v>1249</v>
      </c>
      <c r="J371" s="58" t="s">
        <v>931</v>
      </c>
      <c r="K371" s="68">
        <f t="shared" si="0"/>
        <v>211</v>
      </c>
      <c r="O371" s="58" t="s">
        <v>736</v>
      </c>
      <c r="P371" s="59" t="s">
        <v>317</v>
      </c>
      <c r="AC371" s="72"/>
      <c r="AD371" s="72"/>
      <c r="AH371" s="58" t="s">
        <v>902</v>
      </c>
      <c r="AI371" s="73" t="s">
        <v>292</v>
      </c>
      <c r="AJ371" s="59">
        <v>102</v>
      </c>
      <c r="AK371" s="74">
        <v>44354</v>
      </c>
      <c r="AN371" s="78">
        <v>127.59</v>
      </c>
      <c r="AO371" s="78">
        <v>148</v>
      </c>
      <c r="AR371" s="68" t="s">
        <v>293</v>
      </c>
      <c r="AT371" s="68" t="s">
        <v>465</v>
      </c>
      <c r="BK371" s="68" t="s">
        <v>295</v>
      </c>
      <c r="BL371" s="69">
        <v>44420</v>
      </c>
      <c r="BM371" s="69">
        <v>44420</v>
      </c>
    </row>
    <row r="372" spans="1:65" s="67" customFormat="1" ht="28.8" x14ac:dyDescent="0.3">
      <c r="A372" s="68">
        <v>2021</v>
      </c>
      <c r="B372" s="69">
        <v>44287</v>
      </c>
      <c r="C372" s="69">
        <v>44377</v>
      </c>
      <c r="D372" s="68" t="s">
        <v>149</v>
      </c>
      <c r="E372" s="68" t="s">
        <v>153</v>
      </c>
      <c r="F372" s="70"/>
      <c r="G372" s="70"/>
      <c r="H372" s="71" t="s">
        <v>1249</v>
      </c>
      <c r="J372" s="58" t="s">
        <v>830</v>
      </c>
      <c r="K372" s="68">
        <f t="shared" si="0"/>
        <v>212</v>
      </c>
      <c r="L372" s="67" t="s">
        <v>641</v>
      </c>
      <c r="M372" s="67" t="s">
        <v>642</v>
      </c>
      <c r="N372" s="67" t="s">
        <v>643</v>
      </c>
      <c r="O372" s="58" t="s">
        <v>737</v>
      </c>
      <c r="P372" s="59" t="s">
        <v>628</v>
      </c>
      <c r="AC372" s="72"/>
      <c r="AD372" s="72"/>
      <c r="AH372" s="58" t="s">
        <v>913</v>
      </c>
      <c r="AI372" s="73" t="s">
        <v>292</v>
      </c>
      <c r="AJ372" s="59">
        <v>92</v>
      </c>
      <c r="AK372" s="74">
        <v>44355</v>
      </c>
      <c r="AN372" s="78">
        <v>232.76</v>
      </c>
      <c r="AO372" s="78">
        <v>270</v>
      </c>
      <c r="AR372" s="68" t="s">
        <v>293</v>
      </c>
      <c r="AT372" s="68" t="s">
        <v>465</v>
      </c>
      <c r="BK372" s="68" t="s">
        <v>295</v>
      </c>
      <c r="BL372" s="69">
        <v>44420</v>
      </c>
      <c r="BM372" s="69">
        <v>44420</v>
      </c>
    </row>
    <row r="373" spans="1:65" s="67" customFormat="1" ht="28.8" x14ac:dyDescent="0.3">
      <c r="A373" s="68">
        <v>2021</v>
      </c>
      <c r="B373" s="69">
        <v>44287</v>
      </c>
      <c r="C373" s="69">
        <v>44377</v>
      </c>
      <c r="D373" s="68" t="s">
        <v>149</v>
      </c>
      <c r="E373" s="68" t="s">
        <v>153</v>
      </c>
      <c r="F373" s="70"/>
      <c r="G373" s="70"/>
      <c r="H373" s="71" t="s">
        <v>1249</v>
      </c>
      <c r="J373" s="58" t="s">
        <v>932</v>
      </c>
      <c r="K373" s="68">
        <f t="shared" si="0"/>
        <v>213</v>
      </c>
      <c r="O373" s="58" t="s">
        <v>736</v>
      </c>
      <c r="P373" s="59" t="s">
        <v>317</v>
      </c>
      <c r="AC373" s="72"/>
      <c r="AD373" s="72"/>
      <c r="AH373" s="58" t="s">
        <v>902</v>
      </c>
      <c r="AI373" s="73" t="s">
        <v>292</v>
      </c>
      <c r="AJ373" s="59">
        <v>112</v>
      </c>
      <c r="AK373" s="74">
        <v>44361</v>
      </c>
      <c r="AN373" s="78">
        <v>95.69</v>
      </c>
      <c r="AO373" s="78">
        <v>111</v>
      </c>
      <c r="AR373" s="68" t="s">
        <v>293</v>
      </c>
      <c r="AT373" s="68" t="s">
        <v>465</v>
      </c>
      <c r="BK373" s="68" t="s">
        <v>295</v>
      </c>
      <c r="BL373" s="69">
        <v>44420</v>
      </c>
      <c r="BM373" s="69">
        <v>44420</v>
      </c>
    </row>
    <row r="374" spans="1:65" s="67" customFormat="1" ht="28.8" x14ac:dyDescent="0.3">
      <c r="A374" s="68">
        <v>2021</v>
      </c>
      <c r="B374" s="69">
        <v>44287</v>
      </c>
      <c r="C374" s="69">
        <v>44377</v>
      </c>
      <c r="D374" s="68" t="s">
        <v>149</v>
      </c>
      <c r="E374" s="68" t="s">
        <v>153</v>
      </c>
      <c r="F374" s="70"/>
      <c r="G374" s="70"/>
      <c r="H374" s="71" t="s">
        <v>1249</v>
      </c>
      <c r="J374" s="58" t="s">
        <v>933</v>
      </c>
      <c r="K374" s="68">
        <f t="shared" si="0"/>
        <v>214</v>
      </c>
      <c r="L374" s="67" t="s">
        <v>769</v>
      </c>
      <c r="M374" s="67" t="s">
        <v>770</v>
      </c>
      <c r="N374" s="67" t="s">
        <v>771</v>
      </c>
      <c r="O374" s="58" t="s">
        <v>699</v>
      </c>
      <c r="P374" s="59" t="s">
        <v>722</v>
      </c>
      <c r="AC374" s="72"/>
      <c r="AD374" s="72"/>
      <c r="AH374" s="58" t="s">
        <v>913</v>
      </c>
      <c r="AI374" s="73" t="s">
        <v>292</v>
      </c>
      <c r="AJ374" s="59">
        <v>97</v>
      </c>
      <c r="AK374" s="74">
        <v>44363</v>
      </c>
      <c r="AN374" s="78">
        <v>58.53</v>
      </c>
      <c r="AO374" s="78">
        <v>67.89</v>
      </c>
      <c r="AR374" s="68" t="s">
        <v>293</v>
      </c>
      <c r="AT374" s="68" t="s">
        <v>465</v>
      </c>
      <c r="BK374" s="68" t="s">
        <v>295</v>
      </c>
      <c r="BL374" s="69">
        <v>44420</v>
      </c>
      <c r="BM374" s="69">
        <v>44420</v>
      </c>
    </row>
    <row r="375" spans="1:65" s="67" customFormat="1" ht="28.8" x14ac:dyDescent="0.3">
      <c r="A375" s="68">
        <v>2021</v>
      </c>
      <c r="B375" s="69">
        <v>44287</v>
      </c>
      <c r="C375" s="69">
        <v>44377</v>
      </c>
      <c r="D375" s="68" t="s">
        <v>149</v>
      </c>
      <c r="E375" s="68" t="s">
        <v>153</v>
      </c>
      <c r="F375" s="70"/>
      <c r="G375" s="70"/>
      <c r="H375" s="71" t="s">
        <v>1249</v>
      </c>
      <c r="J375" s="58" t="s">
        <v>934</v>
      </c>
      <c r="K375" s="68">
        <f t="shared" si="0"/>
        <v>215</v>
      </c>
      <c r="O375" s="58" t="s">
        <v>736</v>
      </c>
      <c r="P375" s="59" t="s">
        <v>317</v>
      </c>
      <c r="AC375" s="72"/>
      <c r="AD375" s="72"/>
      <c r="AH375" s="58" t="s">
        <v>902</v>
      </c>
      <c r="AI375" s="73" t="s">
        <v>292</v>
      </c>
      <c r="AJ375" s="59">
        <v>116</v>
      </c>
      <c r="AK375" s="74">
        <v>44368</v>
      </c>
      <c r="AN375" s="78">
        <v>368.53</v>
      </c>
      <c r="AO375" s="78">
        <v>427.5</v>
      </c>
      <c r="AR375" s="68" t="s">
        <v>293</v>
      </c>
      <c r="AT375" s="68" t="s">
        <v>465</v>
      </c>
      <c r="BK375" s="68" t="s">
        <v>295</v>
      </c>
      <c r="BL375" s="69">
        <v>44420</v>
      </c>
      <c r="BM375" s="69">
        <v>44420</v>
      </c>
    </row>
    <row r="376" spans="1:65" s="67" customFormat="1" ht="28.8" x14ac:dyDescent="0.3">
      <c r="A376" s="68">
        <v>2021</v>
      </c>
      <c r="B376" s="69">
        <v>44287</v>
      </c>
      <c r="C376" s="69">
        <v>44377</v>
      </c>
      <c r="D376" s="68" t="s">
        <v>149</v>
      </c>
      <c r="E376" s="68" t="s">
        <v>153</v>
      </c>
      <c r="G376" s="70"/>
      <c r="H376" s="71" t="s">
        <v>1249</v>
      </c>
      <c r="J376" s="58" t="s">
        <v>935</v>
      </c>
      <c r="K376" s="68">
        <f t="shared" si="0"/>
        <v>216</v>
      </c>
      <c r="L376" s="67" t="s">
        <v>772</v>
      </c>
      <c r="M376" s="67" t="s">
        <v>642</v>
      </c>
      <c r="N376" s="67" t="s">
        <v>649</v>
      </c>
      <c r="O376" s="58" t="s">
        <v>737</v>
      </c>
      <c r="P376" s="59" t="s">
        <v>628</v>
      </c>
      <c r="AC376" s="72"/>
      <c r="AD376" s="72"/>
      <c r="AH376" s="58" t="s">
        <v>913</v>
      </c>
      <c r="AI376" s="73" t="s">
        <v>292</v>
      </c>
      <c r="AJ376" s="59">
        <v>99</v>
      </c>
      <c r="AK376" s="74">
        <v>44376</v>
      </c>
      <c r="AN376" s="78">
        <v>474.14</v>
      </c>
      <c r="AO376" s="78">
        <v>550</v>
      </c>
      <c r="AR376" s="68" t="s">
        <v>293</v>
      </c>
      <c r="AT376" s="68" t="s">
        <v>465</v>
      </c>
      <c r="BK376" s="68" t="s">
        <v>295</v>
      </c>
      <c r="BL376" s="69">
        <v>44420</v>
      </c>
      <c r="BM376" s="69">
        <v>44420</v>
      </c>
    </row>
    <row r="377" spans="1:65" s="67" customFormat="1" ht="28.8" x14ac:dyDescent="0.3">
      <c r="A377" s="68">
        <v>2021</v>
      </c>
      <c r="B377" s="69">
        <v>44287</v>
      </c>
      <c r="C377" s="69">
        <v>44377</v>
      </c>
      <c r="D377" s="68" t="s">
        <v>149</v>
      </c>
      <c r="E377" s="68" t="s">
        <v>153</v>
      </c>
      <c r="G377" s="70"/>
      <c r="H377" s="71" t="s">
        <v>1249</v>
      </c>
      <c r="J377" s="58" t="s">
        <v>830</v>
      </c>
      <c r="K377" s="68">
        <f t="shared" si="0"/>
        <v>217</v>
      </c>
      <c r="L377" s="67" t="s">
        <v>772</v>
      </c>
      <c r="M377" s="67" t="s">
        <v>642</v>
      </c>
      <c r="N377" s="67" t="s">
        <v>649</v>
      </c>
      <c r="O377" s="58" t="s">
        <v>737</v>
      </c>
      <c r="P377" s="59" t="s">
        <v>628</v>
      </c>
      <c r="AC377" s="72"/>
      <c r="AD377" s="72"/>
      <c r="AH377" s="58" t="s">
        <v>913</v>
      </c>
      <c r="AI377" s="73" t="s">
        <v>292</v>
      </c>
      <c r="AJ377" s="59">
        <v>100</v>
      </c>
      <c r="AK377" s="74">
        <v>44376</v>
      </c>
      <c r="AN377" s="78">
        <v>107.76</v>
      </c>
      <c r="AO377" s="78">
        <v>125</v>
      </c>
      <c r="AR377" s="68" t="s">
        <v>293</v>
      </c>
      <c r="AT377" s="68" t="s">
        <v>465</v>
      </c>
      <c r="BK377" s="68" t="s">
        <v>295</v>
      </c>
      <c r="BL377" s="69">
        <v>44420</v>
      </c>
      <c r="BM377" s="69">
        <v>44420</v>
      </c>
    </row>
    <row r="378" spans="1:65" s="67" customFormat="1" ht="28.8" x14ac:dyDescent="0.3">
      <c r="A378" s="68">
        <v>2021</v>
      </c>
      <c r="B378" s="69">
        <v>44287</v>
      </c>
      <c r="C378" s="69">
        <v>44377</v>
      </c>
      <c r="D378" s="68" t="s">
        <v>149</v>
      </c>
      <c r="E378" s="68" t="s">
        <v>153</v>
      </c>
      <c r="G378" s="70"/>
      <c r="H378" s="71" t="s">
        <v>1249</v>
      </c>
      <c r="J378" s="58" t="s">
        <v>830</v>
      </c>
      <c r="K378" s="68">
        <f t="shared" si="0"/>
        <v>218</v>
      </c>
      <c r="O378" s="58" t="s">
        <v>738</v>
      </c>
      <c r="P378" s="59" t="s">
        <v>761</v>
      </c>
      <c r="AC378" s="72"/>
      <c r="AD378" s="72"/>
      <c r="AH378" s="58" t="s">
        <v>906</v>
      </c>
      <c r="AI378" s="73" t="s">
        <v>292</v>
      </c>
      <c r="AJ378" s="59">
        <v>101</v>
      </c>
      <c r="AK378" s="74">
        <v>44376</v>
      </c>
      <c r="AN378" s="78">
        <v>483.1</v>
      </c>
      <c r="AO378" s="78">
        <v>490</v>
      </c>
      <c r="AR378" s="68" t="s">
        <v>293</v>
      </c>
      <c r="AT378" s="68" t="s">
        <v>465</v>
      </c>
      <c r="BK378" s="68" t="s">
        <v>295</v>
      </c>
      <c r="BL378" s="69">
        <v>44420</v>
      </c>
      <c r="BM378" s="69">
        <v>44420</v>
      </c>
    </row>
    <row r="379" spans="1:65" s="67" customFormat="1" ht="28.8" x14ac:dyDescent="0.3">
      <c r="A379" s="68">
        <v>2021</v>
      </c>
      <c r="B379" s="69">
        <v>44287</v>
      </c>
      <c r="C379" s="69">
        <v>44377</v>
      </c>
      <c r="D379" s="68" t="s">
        <v>149</v>
      </c>
      <c r="E379" s="68" t="s">
        <v>153</v>
      </c>
      <c r="G379" s="70"/>
      <c r="H379" s="71" t="s">
        <v>1249</v>
      </c>
      <c r="J379" s="58" t="s">
        <v>934</v>
      </c>
      <c r="K379" s="68">
        <f t="shared" si="0"/>
        <v>219</v>
      </c>
      <c r="O379" s="58" t="s">
        <v>736</v>
      </c>
      <c r="P379" s="59" t="s">
        <v>317</v>
      </c>
      <c r="AC379" s="72"/>
      <c r="AD379" s="72"/>
      <c r="AH379" s="58" t="s">
        <v>902</v>
      </c>
      <c r="AI379" s="73" t="s">
        <v>292</v>
      </c>
      <c r="AJ379" s="59">
        <v>117</v>
      </c>
      <c r="AK379" s="74">
        <v>44383</v>
      </c>
      <c r="AN379" s="78">
        <v>368.53</v>
      </c>
      <c r="AO379" s="78">
        <v>427.5</v>
      </c>
      <c r="AR379" s="68" t="s">
        <v>293</v>
      </c>
      <c r="AT379" s="68" t="s">
        <v>465</v>
      </c>
      <c r="BK379" s="68" t="s">
        <v>295</v>
      </c>
      <c r="BL379" s="69">
        <v>44420</v>
      </c>
      <c r="BM379" s="69">
        <v>44420</v>
      </c>
    </row>
    <row r="380" spans="1:65" s="67" customFormat="1" ht="28.8" x14ac:dyDescent="0.3">
      <c r="A380" s="68">
        <v>2021</v>
      </c>
      <c r="B380" s="69">
        <v>44287</v>
      </c>
      <c r="C380" s="69">
        <v>44377</v>
      </c>
      <c r="D380" s="68" t="s">
        <v>149</v>
      </c>
      <c r="E380" s="68" t="s">
        <v>153</v>
      </c>
      <c r="G380" s="70"/>
      <c r="H380" s="71" t="s">
        <v>1249</v>
      </c>
      <c r="J380" s="58" t="s">
        <v>830</v>
      </c>
      <c r="K380" s="68">
        <f t="shared" si="0"/>
        <v>220</v>
      </c>
      <c r="L380" s="67" t="s">
        <v>773</v>
      </c>
      <c r="M380" s="67" t="s">
        <v>774</v>
      </c>
      <c r="N380" s="67" t="s">
        <v>775</v>
      </c>
      <c r="O380" s="58" t="s">
        <v>690</v>
      </c>
      <c r="P380" s="59" t="s">
        <v>716</v>
      </c>
      <c r="AC380" s="72"/>
      <c r="AD380" s="72"/>
      <c r="AH380" s="58" t="s">
        <v>906</v>
      </c>
      <c r="AI380" s="73" t="s">
        <v>292</v>
      </c>
      <c r="AJ380" s="59">
        <v>101</v>
      </c>
      <c r="AK380" s="74">
        <v>44376</v>
      </c>
      <c r="AN380" s="78">
        <v>398.15</v>
      </c>
      <c r="AO380" s="78">
        <v>430</v>
      </c>
      <c r="AR380" s="68" t="s">
        <v>293</v>
      </c>
      <c r="AT380" s="68" t="s">
        <v>465</v>
      </c>
      <c r="BK380" s="68" t="s">
        <v>295</v>
      </c>
      <c r="BL380" s="69">
        <v>44420</v>
      </c>
      <c r="BM380" s="69">
        <v>44420</v>
      </c>
    </row>
    <row r="381" spans="1:65" s="67" customFormat="1" ht="28.8" x14ac:dyDescent="0.3">
      <c r="A381" s="68">
        <v>2021</v>
      </c>
      <c r="B381" s="69">
        <v>44287</v>
      </c>
      <c r="C381" s="69">
        <v>44377</v>
      </c>
      <c r="D381" s="68" t="s">
        <v>149</v>
      </c>
      <c r="E381" s="68" t="s">
        <v>153</v>
      </c>
      <c r="G381" s="70"/>
      <c r="H381" s="71" t="s">
        <v>1249</v>
      </c>
      <c r="J381" s="58" t="s">
        <v>936</v>
      </c>
      <c r="K381" s="68">
        <f t="shared" si="0"/>
        <v>221</v>
      </c>
      <c r="O381" s="58" t="s">
        <v>727</v>
      </c>
      <c r="P381" s="59" t="s">
        <v>290</v>
      </c>
      <c r="AC381" s="72"/>
      <c r="AD381" s="72"/>
      <c r="AH381" s="58" t="s">
        <v>913</v>
      </c>
      <c r="AI381" s="73" t="s">
        <v>292</v>
      </c>
      <c r="AJ381" s="59">
        <v>103</v>
      </c>
      <c r="AK381" s="74">
        <v>44383</v>
      </c>
      <c r="AN381" s="78">
        <v>270.60000000000002</v>
      </c>
      <c r="AO381" s="78">
        <v>313.89999999999998</v>
      </c>
      <c r="AR381" s="68" t="s">
        <v>293</v>
      </c>
      <c r="AT381" s="68" t="s">
        <v>465</v>
      </c>
      <c r="BK381" s="68" t="s">
        <v>295</v>
      </c>
      <c r="BL381" s="69">
        <v>44420</v>
      </c>
      <c r="BM381" s="69">
        <v>44420</v>
      </c>
    </row>
    <row r="382" spans="1:65" s="67" customFormat="1" ht="28.8" x14ac:dyDescent="0.3">
      <c r="A382" s="68">
        <v>2021</v>
      </c>
      <c r="B382" s="69">
        <v>44287</v>
      </c>
      <c r="C382" s="69">
        <v>44377</v>
      </c>
      <c r="D382" s="68" t="s">
        <v>149</v>
      </c>
      <c r="E382" s="68" t="s">
        <v>153</v>
      </c>
      <c r="G382" s="70"/>
      <c r="H382" s="71" t="s">
        <v>1249</v>
      </c>
      <c r="J382" s="58" t="s">
        <v>937</v>
      </c>
      <c r="K382" s="68">
        <f t="shared" si="0"/>
        <v>222</v>
      </c>
      <c r="L382" s="67" t="s">
        <v>776</v>
      </c>
      <c r="M382" s="67" t="s">
        <v>653</v>
      </c>
      <c r="N382" s="67" t="s">
        <v>655</v>
      </c>
      <c r="O382" s="58" t="s">
        <v>739</v>
      </c>
      <c r="P382" s="59" t="s">
        <v>629</v>
      </c>
      <c r="AC382" s="72"/>
      <c r="AD382" s="72"/>
      <c r="AH382" s="58" t="s">
        <v>902</v>
      </c>
      <c r="AI382" s="73" t="s">
        <v>292</v>
      </c>
      <c r="AJ382" s="59">
        <v>118</v>
      </c>
      <c r="AK382" s="74">
        <v>44368</v>
      </c>
      <c r="AN382" s="78">
        <v>234.48</v>
      </c>
      <c r="AO382" s="78">
        <v>272</v>
      </c>
      <c r="AR382" s="68" t="s">
        <v>293</v>
      </c>
      <c r="AT382" s="68" t="s">
        <v>465</v>
      </c>
      <c r="BK382" s="68" t="s">
        <v>295</v>
      </c>
      <c r="BL382" s="69">
        <v>44420</v>
      </c>
      <c r="BM382" s="69">
        <v>44420</v>
      </c>
    </row>
    <row r="383" spans="1:65" s="67" customFormat="1" ht="28.8" x14ac:dyDescent="0.3">
      <c r="A383" s="68">
        <v>2021</v>
      </c>
      <c r="B383" s="69">
        <v>44287</v>
      </c>
      <c r="C383" s="69">
        <v>44377</v>
      </c>
      <c r="D383" s="68" t="s">
        <v>149</v>
      </c>
      <c r="E383" s="68" t="s">
        <v>153</v>
      </c>
      <c r="G383" s="70"/>
      <c r="H383" s="71" t="s">
        <v>1249</v>
      </c>
      <c r="J383" s="58" t="s">
        <v>830</v>
      </c>
      <c r="K383" s="68">
        <f t="shared" si="0"/>
        <v>223</v>
      </c>
      <c r="L383" s="67" t="s">
        <v>674</v>
      </c>
      <c r="M383" s="67" t="s">
        <v>502</v>
      </c>
      <c r="N383" s="67" t="s">
        <v>503</v>
      </c>
      <c r="O383" s="58" t="s">
        <v>740</v>
      </c>
      <c r="P383" s="59" t="s">
        <v>504</v>
      </c>
      <c r="AC383" s="72"/>
      <c r="AD383" s="72"/>
      <c r="AH383" s="58" t="s">
        <v>906</v>
      </c>
      <c r="AI383" s="73" t="s">
        <v>292</v>
      </c>
      <c r="AJ383" s="59">
        <v>104</v>
      </c>
      <c r="AK383" s="74">
        <v>44383</v>
      </c>
      <c r="AN383" s="78">
        <v>230.17</v>
      </c>
      <c r="AO383" s="78">
        <v>267</v>
      </c>
      <c r="AR383" s="68" t="s">
        <v>293</v>
      </c>
      <c r="AT383" s="68" t="s">
        <v>465</v>
      </c>
      <c r="BK383" s="68" t="s">
        <v>295</v>
      </c>
      <c r="BL383" s="69">
        <v>44420</v>
      </c>
      <c r="BM383" s="69">
        <v>44420</v>
      </c>
    </row>
    <row r="384" spans="1:65" s="67" customFormat="1" ht="28.8" x14ac:dyDescent="0.3">
      <c r="A384" s="68">
        <v>2021</v>
      </c>
      <c r="B384" s="69">
        <v>44287</v>
      </c>
      <c r="C384" s="69">
        <v>44377</v>
      </c>
      <c r="D384" s="68" t="s">
        <v>149</v>
      </c>
      <c r="E384" s="68" t="s">
        <v>153</v>
      </c>
      <c r="G384" s="70"/>
      <c r="H384" s="71" t="s">
        <v>1249</v>
      </c>
      <c r="J384" s="58" t="s">
        <v>938</v>
      </c>
      <c r="K384" s="68">
        <f t="shared" si="0"/>
        <v>224</v>
      </c>
      <c r="L384" s="67" t="s">
        <v>777</v>
      </c>
      <c r="M384" s="67" t="s">
        <v>778</v>
      </c>
      <c r="N384" s="67" t="s">
        <v>779</v>
      </c>
      <c r="O384" s="58" t="s">
        <v>741</v>
      </c>
      <c r="P384" s="59" t="s">
        <v>762</v>
      </c>
      <c r="AC384" s="72"/>
      <c r="AD384" s="72"/>
      <c r="AH384" s="58" t="s">
        <v>906</v>
      </c>
      <c r="AI384" s="73" t="s">
        <v>292</v>
      </c>
      <c r="AJ384" s="59">
        <v>105</v>
      </c>
      <c r="AK384" s="74">
        <v>44383</v>
      </c>
      <c r="AN384" s="78">
        <v>436.21</v>
      </c>
      <c r="AO384" s="78">
        <v>506</v>
      </c>
      <c r="AR384" s="68" t="s">
        <v>293</v>
      </c>
      <c r="AT384" s="68" t="s">
        <v>465</v>
      </c>
      <c r="BK384" s="68" t="s">
        <v>295</v>
      </c>
      <c r="BL384" s="69">
        <v>44420</v>
      </c>
      <c r="BM384" s="69">
        <v>44420</v>
      </c>
    </row>
    <row r="385" spans="1:65" s="67" customFormat="1" ht="28.8" x14ac:dyDescent="0.3">
      <c r="A385" s="68">
        <v>2021</v>
      </c>
      <c r="B385" s="69">
        <v>44287</v>
      </c>
      <c r="C385" s="69">
        <v>44377</v>
      </c>
      <c r="D385" s="68" t="s">
        <v>149</v>
      </c>
      <c r="E385" s="68" t="s">
        <v>155</v>
      </c>
      <c r="G385" s="70"/>
      <c r="H385" s="71" t="s">
        <v>1249</v>
      </c>
      <c r="J385" s="58" t="s">
        <v>939</v>
      </c>
      <c r="K385" s="68">
        <f t="shared" si="0"/>
        <v>225</v>
      </c>
      <c r="L385" s="67" t="s">
        <v>436</v>
      </c>
      <c r="M385" s="67" t="s">
        <v>780</v>
      </c>
      <c r="N385" s="67" t="s">
        <v>781</v>
      </c>
      <c r="O385" s="58" t="s">
        <v>742</v>
      </c>
      <c r="P385" s="59" t="s">
        <v>439</v>
      </c>
      <c r="AC385" s="72"/>
      <c r="AD385" s="72"/>
      <c r="AH385" s="58" t="s">
        <v>904</v>
      </c>
      <c r="AI385" s="73" t="s">
        <v>292</v>
      </c>
      <c r="AJ385" s="59">
        <v>134</v>
      </c>
      <c r="AK385" s="74">
        <v>44358</v>
      </c>
      <c r="AN385" s="78">
        <v>1613.79</v>
      </c>
      <c r="AO385" s="78">
        <v>1872</v>
      </c>
      <c r="AR385" s="68" t="s">
        <v>293</v>
      </c>
      <c r="AT385" s="68" t="s">
        <v>958</v>
      </c>
      <c r="BK385" s="68" t="s">
        <v>295</v>
      </c>
      <c r="BL385" s="69">
        <v>44420</v>
      </c>
      <c r="BM385" s="69">
        <v>44420</v>
      </c>
    </row>
    <row r="386" spans="1:65" s="67" customFormat="1" ht="28.8" x14ac:dyDescent="0.3">
      <c r="A386" s="68">
        <v>2021</v>
      </c>
      <c r="B386" s="69">
        <v>44287</v>
      </c>
      <c r="C386" s="69">
        <v>44377</v>
      </c>
      <c r="D386" s="68" t="s">
        <v>149</v>
      </c>
      <c r="E386" s="68" t="s">
        <v>153</v>
      </c>
      <c r="G386" s="70"/>
      <c r="H386" s="71" t="s">
        <v>1249</v>
      </c>
      <c r="J386" s="58" t="s">
        <v>940</v>
      </c>
      <c r="K386" s="68">
        <f t="shared" si="0"/>
        <v>226</v>
      </c>
      <c r="L386" s="67" t="s">
        <v>782</v>
      </c>
      <c r="M386" s="67" t="s">
        <v>783</v>
      </c>
      <c r="N386" s="67" t="s">
        <v>784</v>
      </c>
      <c r="O386" s="58" t="s">
        <v>743</v>
      </c>
      <c r="P386" s="59" t="s">
        <v>711</v>
      </c>
      <c r="AC386" s="72"/>
      <c r="AD386" s="72"/>
      <c r="AH386" s="58" t="s">
        <v>914</v>
      </c>
      <c r="AI386" s="73" t="s">
        <v>292</v>
      </c>
      <c r="AJ386" s="59">
        <v>15</v>
      </c>
      <c r="AK386" s="74">
        <v>44354</v>
      </c>
      <c r="AN386" s="78">
        <v>2310.34</v>
      </c>
      <c r="AO386" s="78">
        <v>2680</v>
      </c>
      <c r="AR386" s="68" t="s">
        <v>293</v>
      </c>
      <c r="AT386" s="68" t="s">
        <v>958</v>
      </c>
      <c r="BK386" s="68" t="s">
        <v>295</v>
      </c>
      <c r="BL386" s="69">
        <v>44420</v>
      </c>
      <c r="BM386" s="69">
        <v>44420</v>
      </c>
    </row>
    <row r="387" spans="1:65" s="67" customFormat="1" ht="28.8" x14ac:dyDescent="0.3">
      <c r="A387" s="68">
        <v>2021</v>
      </c>
      <c r="B387" s="69">
        <v>44287</v>
      </c>
      <c r="C387" s="69">
        <v>44377</v>
      </c>
      <c r="D387" s="68" t="s">
        <v>149</v>
      </c>
      <c r="E387" s="68" t="s">
        <v>155</v>
      </c>
      <c r="G387" s="70"/>
      <c r="H387" s="71" t="s">
        <v>1249</v>
      </c>
      <c r="J387" s="58" t="s">
        <v>941</v>
      </c>
      <c r="K387" s="68">
        <f>+K386+1</f>
        <v>227</v>
      </c>
      <c r="O387" s="58" t="s">
        <v>744</v>
      </c>
      <c r="P387" s="59" t="s">
        <v>714</v>
      </c>
      <c r="AC387" s="72"/>
      <c r="AD387" s="72"/>
      <c r="AH387" s="58" t="s">
        <v>913</v>
      </c>
      <c r="AI387" s="73" t="s">
        <v>292</v>
      </c>
      <c r="AJ387" s="59">
        <v>90</v>
      </c>
      <c r="AK387" s="74">
        <v>44350</v>
      </c>
      <c r="AN387" s="78">
        <v>15000</v>
      </c>
      <c r="AO387" s="78">
        <v>17400</v>
      </c>
      <c r="AR387" s="68" t="s">
        <v>293</v>
      </c>
      <c r="AT387" s="68" t="s">
        <v>958</v>
      </c>
      <c r="BK387" s="68" t="s">
        <v>295</v>
      </c>
      <c r="BL387" s="69">
        <v>44420</v>
      </c>
      <c r="BM387" s="69">
        <v>44420</v>
      </c>
    </row>
    <row r="388" spans="1:65" s="67" customFormat="1" ht="28.8" x14ac:dyDescent="0.3">
      <c r="A388" s="68">
        <v>2021</v>
      </c>
      <c r="B388" s="69">
        <v>44287</v>
      </c>
      <c r="C388" s="69">
        <v>44377</v>
      </c>
      <c r="D388" s="68" t="s">
        <v>149</v>
      </c>
      <c r="E388" s="68" t="s">
        <v>155</v>
      </c>
      <c r="G388" s="70"/>
      <c r="H388" s="71" t="s">
        <v>1249</v>
      </c>
      <c r="J388" s="58" t="s">
        <v>942</v>
      </c>
      <c r="K388" s="68">
        <f t="shared" si="0"/>
        <v>228</v>
      </c>
      <c r="O388" s="58" t="s">
        <v>726</v>
      </c>
      <c r="P388" s="59" t="s">
        <v>589</v>
      </c>
      <c r="AC388" s="72"/>
      <c r="AD388" s="72"/>
      <c r="AH388" s="58" t="s">
        <v>902</v>
      </c>
      <c r="AI388" s="73" t="s">
        <v>292</v>
      </c>
      <c r="AJ388" s="59">
        <v>97</v>
      </c>
      <c r="AK388" s="74">
        <v>44339</v>
      </c>
      <c r="AN388" s="78">
        <v>16700</v>
      </c>
      <c r="AO388" s="78">
        <v>19372</v>
      </c>
      <c r="AR388" s="68" t="s">
        <v>293</v>
      </c>
      <c r="AT388" s="68" t="s">
        <v>958</v>
      </c>
      <c r="BK388" s="68" t="s">
        <v>295</v>
      </c>
      <c r="BL388" s="69">
        <v>44420</v>
      </c>
      <c r="BM388" s="69">
        <v>44420</v>
      </c>
    </row>
    <row r="389" spans="1:65" s="67" customFormat="1" ht="28.8" x14ac:dyDescent="0.3">
      <c r="A389" s="68">
        <v>2021</v>
      </c>
      <c r="B389" s="69">
        <v>44287</v>
      </c>
      <c r="C389" s="69">
        <v>44377</v>
      </c>
      <c r="D389" s="68" t="s">
        <v>149</v>
      </c>
      <c r="E389" s="68" t="s">
        <v>153</v>
      </c>
      <c r="G389" s="70"/>
      <c r="H389" s="71" t="s">
        <v>1249</v>
      </c>
      <c r="J389" s="58" t="s">
        <v>942</v>
      </c>
      <c r="K389" s="68">
        <f t="shared" si="0"/>
        <v>229</v>
      </c>
      <c r="O389" s="58" t="s">
        <v>726</v>
      </c>
      <c r="P389" s="59" t="s">
        <v>589</v>
      </c>
      <c r="AC389" s="72"/>
      <c r="AD389" s="72"/>
      <c r="AH389" s="58" t="s">
        <v>902</v>
      </c>
      <c r="AI389" s="73" t="s">
        <v>292</v>
      </c>
      <c r="AJ389" s="59">
        <v>97</v>
      </c>
      <c r="AK389" s="74">
        <v>44339</v>
      </c>
      <c r="AN389" s="78">
        <v>17720</v>
      </c>
      <c r="AO389" s="78">
        <v>20555.2</v>
      </c>
      <c r="AR389" s="68" t="s">
        <v>293</v>
      </c>
      <c r="AT389" s="68" t="s">
        <v>958</v>
      </c>
      <c r="BK389" s="68" t="s">
        <v>295</v>
      </c>
      <c r="BL389" s="69">
        <v>44420</v>
      </c>
      <c r="BM389" s="69">
        <v>44420</v>
      </c>
    </row>
    <row r="390" spans="1:65" s="67" customFormat="1" ht="28.8" x14ac:dyDescent="0.3">
      <c r="A390" s="68">
        <v>2021</v>
      </c>
      <c r="B390" s="69">
        <v>44287</v>
      </c>
      <c r="C390" s="69">
        <v>44377</v>
      </c>
      <c r="D390" s="68" t="s">
        <v>149</v>
      </c>
      <c r="E390" s="68" t="s">
        <v>153</v>
      </c>
      <c r="G390" s="70"/>
      <c r="H390" s="71" t="s">
        <v>1249</v>
      </c>
      <c r="J390" s="58" t="s">
        <v>943</v>
      </c>
      <c r="K390" s="68">
        <f t="shared" si="0"/>
        <v>230</v>
      </c>
      <c r="L390" s="67" t="s">
        <v>776</v>
      </c>
      <c r="M390" s="67" t="s">
        <v>653</v>
      </c>
      <c r="N390" s="67" t="s">
        <v>655</v>
      </c>
      <c r="O390" s="58" t="s">
        <v>739</v>
      </c>
      <c r="P390" s="59" t="s">
        <v>629</v>
      </c>
      <c r="AC390" s="72"/>
      <c r="AD390" s="72"/>
      <c r="AH390" s="58" t="s">
        <v>902</v>
      </c>
      <c r="AI390" s="73" t="s">
        <v>292</v>
      </c>
      <c r="AJ390" s="59">
        <v>110</v>
      </c>
      <c r="AK390" s="74">
        <v>44362</v>
      </c>
      <c r="AN390" s="78">
        <v>413.8</v>
      </c>
      <c r="AO390" s="78">
        <v>480.01</v>
      </c>
      <c r="AR390" s="68" t="s">
        <v>293</v>
      </c>
      <c r="AT390" s="68" t="s">
        <v>958</v>
      </c>
      <c r="BK390" s="68" t="s">
        <v>295</v>
      </c>
      <c r="BL390" s="69">
        <v>44420</v>
      </c>
      <c r="BM390" s="69">
        <v>44420</v>
      </c>
    </row>
    <row r="391" spans="1:65" s="67" customFormat="1" ht="28.8" x14ac:dyDescent="0.3">
      <c r="A391" s="68">
        <v>2021</v>
      </c>
      <c r="B391" s="69">
        <v>44287</v>
      </c>
      <c r="C391" s="69">
        <v>44377</v>
      </c>
      <c r="D391" s="68" t="s">
        <v>149</v>
      </c>
      <c r="E391" s="68" t="s">
        <v>153</v>
      </c>
      <c r="G391" s="70"/>
      <c r="H391" s="71" t="s">
        <v>1249</v>
      </c>
      <c r="J391" s="58" t="s">
        <v>944</v>
      </c>
      <c r="K391" s="68">
        <f t="shared" si="0"/>
        <v>231</v>
      </c>
      <c r="L391" s="67" t="s">
        <v>776</v>
      </c>
      <c r="M391" s="67" t="s">
        <v>653</v>
      </c>
      <c r="N391" s="67" t="s">
        <v>655</v>
      </c>
      <c r="O391" s="58" t="s">
        <v>739</v>
      </c>
      <c r="P391" s="59" t="s">
        <v>629</v>
      </c>
      <c r="AC391" s="72"/>
      <c r="AD391" s="72"/>
      <c r="AH391" s="58" t="s">
        <v>902</v>
      </c>
      <c r="AI391" s="73" t="s">
        <v>292</v>
      </c>
      <c r="AJ391" s="59">
        <v>110</v>
      </c>
      <c r="AK391" s="74">
        <v>44362</v>
      </c>
      <c r="AN391" s="78">
        <v>160.35</v>
      </c>
      <c r="AO391" s="78">
        <v>186.01</v>
      </c>
      <c r="AR391" s="68" t="s">
        <v>293</v>
      </c>
      <c r="AT391" s="68" t="s">
        <v>958</v>
      </c>
      <c r="BK391" s="68" t="s">
        <v>295</v>
      </c>
      <c r="BL391" s="69">
        <v>44420</v>
      </c>
      <c r="BM391" s="69">
        <v>44420</v>
      </c>
    </row>
    <row r="392" spans="1:65" s="67" customFormat="1" ht="28.8" x14ac:dyDescent="0.3">
      <c r="A392" s="68">
        <v>2021</v>
      </c>
      <c r="B392" s="69">
        <v>44287</v>
      </c>
      <c r="C392" s="69">
        <v>44377</v>
      </c>
      <c r="D392" s="68" t="s">
        <v>149</v>
      </c>
      <c r="E392" s="68" t="s">
        <v>153</v>
      </c>
      <c r="G392" s="70"/>
      <c r="H392" s="71" t="s">
        <v>1249</v>
      </c>
      <c r="J392" s="58" t="s">
        <v>963</v>
      </c>
      <c r="K392" s="68">
        <f t="shared" si="0"/>
        <v>232</v>
      </c>
      <c r="O392" s="58" t="s">
        <v>745</v>
      </c>
      <c r="P392" s="59" t="s">
        <v>763</v>
      </c>
      <c r="AC392" s="72"/>
      <c r="AD392" s="72"/>
      <c r="AH392" s="58" t="s">
        <v>915</v>
      </c>
      <c r="AI392" s="73" t="s">
        <v>292</v>
      </c>
      <c r="AJ392" s="59">
        <v>2</v>
      </c>
      <c r="AK392" s="74">
        <v>44362</v>
      </c>
      <c r="AN392" s="78">
        <v>1250</v>
      </c>
      <c r="AO392" s="78">
        <v>1450</v>
      </c>
      <c r="AR392" s="68" t="s">
        <v>293</v>
      </c>
      <c r="AT392" s="68" t="s">
        <v>958</v>
      </c>
      <c r="BK392" s="68" t="s">
        <v>295</v>
      </c>
      <c r="BL392" s="69">
        <v>44420</v>
      </c>
      <c r="BM392" s="69">
        <v>44420</v>
      </c>
    </row>
    <row r="393" spans="1:65" s="67" customFormat="1" ht="28.8" x14ac:dyDescent="0.3">
      <c r="A393" s="68">
        <v>2021</v>
      </c>
      <c r="B393" s="69">
        <v>44287</v>
      </c>
      <c r="C393" s="69">
        <v>44377</v>
      </c>
      <c r="D393" s="68" t="s">
        <v>149</v>
      </c>
      <c r="E393" s="68" t="s">
        <v>155</v>
      </c>
      <c r="G393" s="70"/>
      <c r="H393" s="71" t="s">
        <v>1249</v>
      </c>
      <c r="J393" s="58" t="s">
        <v>945</v>
      </c>
      <c r="K393" s="68">
        <f t="shared" si="0"/>
        <v>233</v>
      </c>
      <c r="L393" s="67" t="s">
        <v>785</v>
      </c>
      <c r="M393" s="67" t="s">
        <v>786</v>
      </c>
      <c r="O393" s="58" t="s">
        <v>746</v>
      </c>
      <c r="P393" s="59" t="s">
        <v>764</v>
      </c>
      <c r="AC393" s="72"/>
      <c r="AD393" s="72"/>
      <c r="AH393" s="58" t="s">
        <v>902</v>
      </c>
      <c r="AI393" s="73" t="s">
        <v>292</v>
      </c>
      <c r="AJ393" s="59">
        <v>111</v>
      </c>
      <c r="AK393" s="74">
        <v>44361</v>
      </c>
      <c r="AN393" s="78">
        <v>9004.31</v>
      </c>
      <c r="AO393" s="78">
        <v>10445</v>
      </c>
      <c r="AR393" s="68" t="s">
        <v>293</v>
      </c>
      <c r="AT393" s="68" t="s">
        <v>958</v>
      </c>
      <c r="BK393" s="68" t="s">
        <v>295</v>
      </c>
      <c r="BL393" s="69">
        <v>44420</v>
      </c>
      <c r="BM393" s="69">
        <v>44420</v>
      </c>
    </row>
    <row r="394" spans="1:65" s="67" customFormat="1" ht="28.8" x14ac:dyDescent="0.3">
      <c r="A394" s="68">
        <v>2021</v>
      </c>
      <c r="B394" s="69">
        <v>44287</v>
      </c>
      <c r="C394" s="69">
        <v>44377</v>
      </c>
      <c r="D394" s="68" t="s">
        <v>149</v>
      </c>
      <c r="E394" s="68" t="s">
        <v>153</v>
      </c>
      <c r="G394" s="70"/>
      <c r="H394" s="71" t="s">
        <v>1249</v>
      </c>
      <c r="J394" s="58" t="s">
        <v>919</v>
      </c>
      <c r="K394" s="68">
        <f t="shared" si="0"/>
        <v>234</v>
      </c>
      <c r="O394" s="58" t="s">
        <v>747</v>
      </c>
      <c r="P394" s="59" t="s">
        <v>290</v>
      </c>
      <c r="AC394" s="72"/>
      <c r="AD394" s="72"/>
      <c r="AH394" s="58" t="s">
        <v>915</v>
      </c>
      <c r="AI394" s="73" t="s">
        <v>292</v>
      </c>
      <c r="AJ394" s="59">
        <v>1</v>
      </c>
      <c r="AK394" s="74">
        <v>44365</v>
      </c>
      <c r="AN394" s="78">
        <v>991.01</v>
      </c>
      <c r="AO394" s="78">
        <v>1149.58</v>
      </c>
      <c r="AR394" s="68" t="s">
        <v>293</v>
      </c>
      <c r="AT394" s="68" t="s">
        <v>958</v>
      </c>
      <c r="BK394" s="68" t="s">
        <v>295</v>
      </c>
      <c r="BL394" s="69">
        <v>44420</v>
      </c>
      <c r="BM394" s="69">
        <v>44420</v>
      </c>
    </row>
    <row r="395" spans="1:65" s="67" customFormat="1" ht="28.8" x14ac:dyDescent="0.3">
      <c r="A395" s="68">
        <v>2021</v>
      </c>
      <c r="B395" s="69">
        <v>44287</v>
      </c>
      <c r="C395" s="69">
        <v>44377</v>
      </c>
      <c r="D395" s="68" t="s">
        <v>149</v>
      </c>
      <c r="E395" s="68" t="s">
        <v>153</v>
      </c>
      <c r="G395" s="70"/>
      <c r="H395" s="71" t="s">
        <v>1249</v>
      </c>
      <c r="J395" s="58" t="s">
        <v>919</v>
      </c>
      <c r="K395" s="68">
        <f t="shared" si="0"/>
        <v>235</v>
      </c>
      <c r="O395" s="58" t="s">
        <v>747</v>
      </c>
      <c r="P395" s="59" t="s">
        <v>290</v>
      </c>
      <c r="AC395" s="72"/>
      <c r="AD395" s="72"/>
      <c r="AH395" s="58" t="s">
        <v>904</v>
      </c>
      <c r="AI395" s="73" t="s">
        <v>292</v>
      </c>
      <c r="AJ395" s="59">
        <v>1</v>
      </c>
      <c r="AK395" s="74">
        <v>44364</v>
      </c>
      <c r="AN395" s="78">
        <v>760.25</v>
      </c>
      <c r="AO395" s="78">
        <v>881.89</v>
      </c>
      <c r="AR395" s="68" t="s">
        <v>293</v>
      </c>
      <c r="AT395" s="68" t="s">
        <v>958</v>
      </c>
      <c r="BK395" s="68" t="s">
        <v>295</v>
      </c>
      <c r="BL395" s="69">
        <v>44420</v>
      </c>
      <c r="BM395" s="69">
        <v>44420</v>
      </c>
    </row>
    <row r="396" spans="1:65" s="67" customFormat="1" ht="28.8" x14ac:dyDescent="0.3">
      <c r="A396" s="68">
        <v>2021</v>
      </c>
      <c r="B396" s="69">
        <v>44287</v>
      </c>
      <c r="C396" s="69">
        <v>44377</v>
      </c>
      <c r="D396" s="68" t="s">
        <v>149</v>
      </c>
      <c r="E396" s="68" t="s">
        <v>153</v>
      </c>
      <c r="G396" s="70"/>
      <c r="H396" s="71" t="s">
        <v>1249</v>
      </c>
      <c r="J396" s="58" t="s">
        <v>946</v>
      </c>
      <c r="K396" s="68">
        <f t="shared" si="0"/>
        <v>236</v>
      </c>
      <c r="O396" s="58" t="s">
        <v>688</v>
      </c>
      <c r="P396" s="59" t="s">
        <v>383</v>
      </c>
      <c r="AC396" s="72"/>
      <c r="AD396" s="72"/>
      <c r="AH396" s="58" t="s">
        <v>902</v>
      </c>
      <c r="AI396" s="73" t="s">
        <v>292</v>
      </c>
      <c r="AJ396" s="59">
        <v>115</v>
      </c>
      <c r="AK396" s="74">
        <v>44368</v>
      </c>
      <c r="AN396" s="78">
        <v>3384.93</v>
      </c>
      <c r="AO396" s="78">
        <v>3926.51</v>
      </c>
      <c r="AR396" s="68" t="s">
        <v>293</v>
      </c>
      <c r="AT396" s="68" t="s">
        <v>958</v>
      </c>
      <c r="BK396" s="68" t="s">
        <v>295</v>
      </c>
      <c r="BL396" s="69">
        <v>44420</v>
      </c>
      <c r="BM396" s="69">
        <v>44420</v>
      </c>
    </row>
    <row r="397" spans="1:65" s="67" customFormat="1" ht="28.8" x14ac:dyDescent="0.3">
      <c r="A397" s="68">
        <v>2021</v>
      </c>
      <c r="B397" s="69">
        <v>44287</v>
      </c>
      <c r="C397" s="69">
        <v>44377</v>
      </c>
      <c r="D397" s="68" t="s">
        <v>149</v>
      </c>
      <c r="E397" s="68" t="s">
        <v>153</v>
      </c>
      <c r="G397" s="70"/>
      <c r="H397" s="71" t="s">
        <v>1249</v>
      </c>
      <c r="J397" s="58" t="s">
        <v>947</v>
      </c>
      <c r="K397" s="68">
        <f t="shared" si="0"/>
        <v>237</v>
      </c>
      <c r="L397" s="67" t="s">
        <v>511</v>
      </c>
      <c r="M397" s="67" t="s">
        <v>367</v>
      </c>
      <c r="N397" s="67" t="s">
        <v>793</v>
      </c>
      <c r="O397" s="58" t="s">
        <v>748</v>
      </c>
      <c r="P397" s="59" t="s">
        <v>512</v>
      </c>
      <c r="AC397" s="72"/>
      <c r="AD397" s="72"/>
      <c r="AH397" s="58" t="s">
        <v>902</v>
      </c>
      <c r="AI397" s="73" t="s">
        <v>292</v>
      </c>
      <c r="AJ397" s="59">
        <v>113</v>
      </c>
      <c r="AK397" s="74">
        <v>44362</v>
      </c>
      <c r="AN397" s="78">
        <v>700</v>
      </c>
      <c r="AO397" s="78">
        <v>812</v>
      </c>
      <c r="AR397" s="68" t="s">
        <v>293</v>
      </c>
      <c r="AT397" s="68" t="s">
        <v>958</v>
      </c>
      <c r="BK397" s="68" t="s">
        <v>295</v>
      </c>
      <c r="BL397" s="69">
        <v>44420</v>
      </c>
      <c r="BM397" s="69">
        <v>44420</v>
      </c>
    </row>
    <row r="398" spans="1:65" s="67" customFormat="1" ht="28.8" x14ac:dyDescent="0.3">
      <c r="A398" s="68">
        <v>2021</v>
      </c>
      <c r="B398" s="69">
        <v>44287</v>
      </c>
      <c r="C398" s="69">
        <v>44377</v>
      </c>
      <c r="D398" s="68" t="s">
        <v>149</v>
      </c>
      <c r="E398" s="68" t="s">
        <v>155</v>
      </c>
      <c r="G398" s="70"/>
      <c r="H398" s="71" t="s">
        <v>1249</v>
      </c>
      <c r="J398" s="58" t="s">
        <v>948</v>
      </c>
      <c r="K398" s="68">
        <f>+K397+1</f>
        <v>238</v>
      </c>
      <c r="O398" s="58" t="s">
        <v>684</v>
      </c>
      <c r="P398" s="59" t="s">
        <v>713</v>
      </c>
      <c r="AC398" s="72"/>
      <c r="AD398" s="72"/>
      <c r="AH398" s="58" t="s">
        <v>902</v>
      </c>
      <c r="AI398" s="73" t="s">
        <v>292</v>
      </c>
      <c r="AJ398" s="59">
        <v>114</v>
      </c>
      <c r="AK398" s="74">
        <v>44362</v>
      </c>
      <c r="AN398" s="78">
        <v>25200</v>
      </c>
      <c r="AO398" s="78">
        <v>29232</v>
      </c>
      <c r="AR398" s="68" t="s">
        <v>293</v>
      </c>
      <c r="AT398" s="68" t="s">
        <v>958</v>
      </c>
      <c r="BK398" s="68" t="s">
        <v>295</v>
      </c>
      <c r="BL398" s="69">
        <v>44420</v>
      </c>
      <c r="BM398" s="69">
        <v>44420</v>
      </c>
    </row>
    <row r="399" spans="1:65" s="67" customFormat="1" ht="28.8" x14ac:dyDescent="0.3">
      <c r="A399" s="68">
        <v>2021</v>
      </c>
      <c r="B399" s="69">
        <v>44287</v>
      </c>
      <c r="C399" s="69">
        <v>44377</v>
      </c>
      <c r="D399" s="68" t="s">
        <v>149</v>
      </c>
      <c r="E399" s="68" t="s">
        <v>153</v>
      </c>
      <c r="G399" s="70"/>
      <c r="H399" s="71" t="s">
        <v>1249</v>
      </c>
      <c r="J399" s="58" t="s">
        <v>949</v>
      </c>
      <c r="K399" s="68">
        <f t="shared" si="0"/>
        <v>239</v>
      </c>
      <c r="O399" s="58" t="s">
        <v>749</v>
      </c>
      <c r="P399" s="59" t="s">
        <v>330</v>
      </c>
      <c r="AC399" s="72"/>
      <c r="AD399" s="72"/>
      <c r="AH399" s="58" t="s">
        <v>906</v>
      </c>
      <c r="AI399" s="73" t="s">
        <v>292</v>
      </c>
      <c r="AJ399" s="59">
        <v>96</v>
      </c>
      <c r="AK399" s="74">
        <v>44361</v>
      </c>
      <c r="AN399" s="78">
        <v>609</v>
      </c>
      <c r="AO399" s="78">
        <v>609</v>
      </c>
      <c r="AR399" s="68" t="s">
        <v>293</v>
      </c>
      <c r="AT399" s="68" t="s">
        <v>958</v>
      </c>
      <c r="BK399" s="68" t="s">
        <v>295</v>
      </c>
      <c r="BL399" s="69">
        <v>44420</v>
      </c>
      <c r="BM399" s="69">
        <v>44420</v>
      </c>
    </row>
    <row r="400" spans="1:65" s="67" customFormat="1" ht="28.8" x14ac:dyDescent="0.3">
      <c r="A400" s="68">
        <v>2021</v>
      </c>
      <c r="B400" s="69">
        <v>44287</v>
      </c>
      <c r="C400" s="69">
        <v>44377</v>
      </c>
      <c r="D400" s="68" t="s">
        <v>149</v>
      </c>
      <c r="E400" s="68" t="s">
        <v>155</v>
      </c>
      <c r="G400" s="70"/>
      <c r="H400" s="71" t="s">
        <v>1249</v>
      </c>
      <c r="J400" s="58" t="s">
        <v>950</v>
      </c>
      <c r="K400" s="68">
        <f t="shared" si="0"/>
        <v>240</v>
      </c>
      <c r="L400" s="67" t="s">
        <v>787</v>
      </c>
      <c r="M400" s="67" t="s">
        <v>788</v>
      </c>
      <c r="N400" s="67" t="s">
        <v>789</v>
      </c>
      <c r="O400" s="58" t="s">
        <v>750</v>
      </c>
      <c r="P400" s="59" t="s">
        <v>765</v>
      </c>
      <c r="AC400" s="72"/>
      <c r="AD400" s="72"/>
      <c r="AH400" s="58" t="s">
        <v>902</v>
      </c>
      <c r="AI400" s="73" t="s">
        <v>292</v>
      </c>
      <c r="AJ400" s="59">
        <v>109</v>
      </c>
      <c r="AK400" s="74">
        <v>44358</v>
      </c>
      <c r="AN400" s="78">
        <v>6660</v>
      </c>
      <c r="AO400" s="78">
        <v>7725.6</v>
      </c>
      <c r="AR400" s="68" t="s">
        <v>293</v>
      </c>
      <c r="AT400" s="68" t="s">
        <v>958</v>
      </c>
      <c r="BK400" s="68" t="s">
        <v>295</v>
      </c>
      <c r="BL400" s="69">
        <v>44420</v>
      </c>
      <c r="BM400" s="69">
        <v>44420</v>
      </c>
    </row>
    <row r="401" spans="1:65" s="67" customFormat="1" ht="28.8" x14ac:dyDescent="0.3">
      <c r="A401" s="68">
        <v>2021</v>
      </c>
      <c r="B401" s="69">
        <v>44287</v>
      </c>
      <c r="C401" s="69">
        <v>44377</v>
      </c>
      <c r="D401" s="68" t="s">
        <v>149</v>
      </c>
      <c r="E401" s="68" t="s">
        <v>155</v>
      </c>
      <c r="G401" s="70"/>
      <c r="H401" s="71" t="s">
        <v>1249</v>
      </c>
      <c r="J401" s="58" t="s">
        <v>951</v>
      </c>
      <c r="K401" s="68">
        <f t="shared" si="0"/>
        <v>241</v>
      </c>
      <c r="L401" s="67" t="s">
        <v>787</v>
      </c>
      <c r="M401" s="67" t="s">
        <v>788</v>
      </c>
      <c r="N401" s="67" t="s">
        <v>789</v>
      </c>
      <c r="O401" s="58" t="s">
        <v>750</v>
      </c>
      <c r="P401" s="59" t="s">
        <v>765</v>
      </c>
      <c r="AC401" s="72"/>
      <c r="AD401" s="72"/>
      <c r="AH401" s="58" t="s">
        <v>902</v>
      </c>
      <c r="AI401" s="73" t="s">
        <v>292</v>
      </c>
      <c r="AJ401" s="59">
        <v>109</v>
      </c>
      <c r="AK401" s="74">
        <v>44358</v>
      </c>
      <c r="AN401" s="78">
        <v>5000</v>
      </c>
      <c r="AO401" s="78">
        <v>5800</v>
      </c>
      <c r="AR401" s="68" t="s">
        <v>293</v>
      </c>
      <c r="AT401" s="68" t="s">
        <v>958</v>
      </c>
      <c r="BK401" s="68" t="s">
        <v>295</v>
      </c>
      <c r="BL401" s="69">
        <v>44420</v>
      </c>
      <c r="BM401" s="69">
        <v>44420</v>
      </c>
    </row>
    <row r="402" spans="1:65" s="67" customFormat="1" ht="28.8" x14ac:dyDescent="0.3">
      <c r="A402" s="68">
        <v>2021</v>
      </c>
      <c r="B402" s="69">
        <v>44287</v>
      </c>
      <c r="C402" s="69">
        <v>44377</v>
      </c>
      <c r="D402" s="68" t="s">
        <v>149</v>
      </c>
      <c r="E402" s="68" t="s">
        <v>155</v>
      </c>
      <c r="G402" s="70"/>
      <c r="H402" s="71" t="s">
        <v>1249</v>
      </c>
      <c r="J402" s="58" t="s">
        <v>952</v>
      </c>
      <c r="K402" s="68">
        <f t="shared" si="0"/>
        <v>242</v>
      </c>
      <c r="O402" s="58" t="s">
        <v>751</v>
      </c>
      <c r="P402" s="59" t="s">
        <v>766</v>
      </c>
      <c r="AC402" s="72"/>
      <c r="AD402" s="72"/>
      <c r="AH402" s="58" t="s">
        <v>904</v>
      </c>
      <c r="AI402" s="73" t="s">
        <v>292</v>
      </c>
      <c r="AJ402" s="59">
        <v>160</v>
      </c>
      <c r="AK402" s="74">
        <v>44370</v>
      </c>
      <c r="AN402" s="78">
        <v>215.52</v>
      </c>
      <c r="AO402" s="78">
        <v>250</v>
      </c>
      <c r="AR402" s="68" t="s">
        <v>293</v>
      </c>
      <c r="AT402" s="68" t="s">
        <v>958</v>
      </c>
      <c r="BK402" s="68" t="s">
        <v>295</v>
      </c>
      <c r="BL402" s="69">
        <v>44420</v>
      </c>
      <c r="BM402" s="69">
        <v>44420</v>
      </c>
    </row>
    <row r="403" spans="1:65" s="67" customFormat="1" ht="28.8" x14ac:dyDescent="0.3">
      <c r="A403" s="68">
        <v>2021</v>
      </c>
      <c r="B403" s="69">
        <v>44287</v>
      </c>
      <c r="C403" s="69">
        <v>44377</v>
      </c>
      <c r="D403" s="68" t="s">
        <v>149</v>
      </c>
      <c r="E403" s="68" t="s">
        <v>155</v>
      </c>
      <c r="G403" s="70"/>
      <c r="H403" s="71" t="s">
        <v>1249</v>
      </c>
      <c r="J403" s="58" t="s">
        <v>952</v>
      </c>
      <c r="K403" s="68">
        <f t="shared" si="0"/>
        <v>243</v>
      </c>
      <c r="L403" s="67" t="s">
        <v>651</v>
      </c>
      <c r="M403" s="67" t="s">
        <v>431</v>
      </c>
      <c r="N403" s="67" t="s">
        <v>652</v>
      </c>
      <c r="O403" s="58" t="s">
        <v>752</v>
      </c>
      <c r="P403" s="59" t="s">
        <v>633</v>
      </c>
      <c r="AC403" s="72"/>
      <c r="AD403" s="72"/>
      <c r="AH403" s="58" t="s">
        <v>904</v>
      </c>
      <c r="AI403" s="73" t="s">
        <v>292</v>
      </c>
      <c r="AJ403" s="59">
        <v>160</v>
      </c>
      <c r="AK403" s="74">
        <v>44370</v>
      </c>
      <c r="AN403" s="78">
        <v>275.86</v>
      </c>
      <c r="AO403" s="78">
        <v>320</v>
      </c>
      <c r="AR403" s="68" t="s">
        <v>293</v>
      </c>
      <c r="AT403" s="68" t="s">
        <v>958</v>
      </c>
      <c r="BK403" s="68" t="s">
        <v>295</v>
      </c>
      <c r="BL403" s="69">
        <v>44420</v>
      </c>
      <c r="BM403" s="69">
        <v>44420</v>
      </c>
    </row>
    <row r="404" spans="1:65" s="67" customFormat="1" ht="28.8" x14ac:dyDescent="0.3">
      <c r="A404" s="68">
        <v>2021</v>
      </c>
      <c r="B404" s="69">
        <v>44287</v>
      </c>
      <c r="C404" s="69">
        <v>44377</v>
      </c>
      <c r="D404" s="68" t="s">
        <v>149</v>
      </c>
      <c r="E404" s="68" t="s">
        <v>155</v>
      </c>
      <c r="G404" s="70"/>
      <c r="H404" s="71" t="s">
        <v>1249</v>
      </c>
      <c r="J404" s="58" t="s">
        <v>953</v>
      </c>
      <c r="K404" s="68">
        <f t="shared" si="0"/>
        <v>244</v>
      </c>
      <c r="L404" s="67" t="s">
        <v>656</v>
      </c>
      <c r="M404" s="67" t="s">
        <v>657</v>
      </c>
      <c r="N404" s="67" t="s">
        <v>658</v>
      </c>
      <c r="O404" s="58" t="s">
        <v>601</v>
      </c>
      <c r="P404" s="59" t="s">
        <v>625</v>
      </c>
      <c r="AC404" s="72"/>
      <c r="AD404" s="72"/>
      <c r="AH404" s="58" t="s">
        <v>906</v>
      </c>
      <c r="AI404" s="73" t="s">
        <v>292</v>
      </c>
      <c r="AJ404" s="59">
        <v>98</v>
      </c>
      <c r="AK404" s="74">
        <v>44371</v>
      </c>
      <c r="AN404" s="78">
        <v>7328</v>
      </c>
      <c r="AO404" s="78">
        <v>8500.48</v>
      </c>
      <c r="AR404" s="68" t="s">
        <v>293</v>
      </c>
      <c r="AT404" s="68" t="s">
        <v>958</v>
      </c>
      <c r="BK404" s="68" t="s">
        <v>295</v>
      </c>
      <c r="BL404" s="69">
        <v>44420</v>
      </c>
      <c r="BM404" s="69">
        <v>44420</v>
      </c>
    </row>
    <row r="405" spans="1:65" s="67" customFormat="1" ht="28.8" x14ac:dyDescent="0.3">
      <c r="A405" s="68">
        <v>2021</v>
      </c>
      <c r="B405" s="69">
        <v>44287</v>
      </c>
      <c r="C405" s="69">
        <v>44377</v>
      </c>
      <c r="D405" s="68" t="s">
        <v>149</v>
      </c>
      <c r="E405" s="68" t="s">
        <v>155</v>
      </c>
      <c r="G405" s="70"/>
      <c r="H405" s="71" t="s">
        <v>1249</v>
      </c>
      <c r="J405" s="58" t="s">
        <v>954</v>
      </c>
      <c r="K405" s="68">
        <f t="shared" si="0"/>
        <v>245</v>
      </c>
      <c r="L405" s="67" t="s">
        <v>790</v>
      </c>
      <c r="M405" s="67" t="s">
        <v>791</v>
      </c>
      <c r="N405" s="67" t="s">
        <v>792</v>
      </c>
      <c r="O405" s="58" t="s">
        <v>753</v>
      </c>
      <c r="P405" s="59" t="s">
        <v>758</v>
      </c>
      <c r="AC405" s="72"/>
      <c r="AD405" s="72"/>
      <c r="AH405" s="58" t="s">
        <v>914</v>
      </c>
      <c r="AI405" s="73" t="s">
        <v>292</v>
      </c>
      <c r="AJ405" s="59">
        <v>16</v>
      </c>
      <c r="AK405" s="74">
        <v>44362</v>
      </c>
      <c r="AN405" s="78">
        <v>9000</v>
      </c>
      <c r="AO405" s="78">
        <v>10440</v>
      </c>
      <c r="AR405" s="68" t="s">
        <v>293</v>
      </c>
      <c r="AT405" s="68" t="s">
        <v>958</v>
      </c>
      <c r="BK405" s="68" t="s">
        <v>295</v>
      </c>
      <c r="BL405" s="69">
        <v>44420</v>
      </c>
      <c r="BM405" s="69">
        <v>44420</v>
      </c>
    </row>
    <row r="406" spans="1:65" s="67" customFormat="1" ht="28.8" x14ac:dyDescent="0.3">
      <c r="A406" s="68">
        <v>2021</v>
      </c>
      <c r="B406" s="69">
        <v>44287</v>
      </c>
      <c r="C406" s="69">
        <v>44377</v>
      </c>
      <c r="D406" s="68" t="s">
        <v>149</v>
      </c>
      <c r="E406" s="68" t="s">
        <v>153</v>
      </c>
      <c r="G406" s="70"/>
      <c r="H406" s="71" t="s">
        <v>1249</v>
      </c>
      <c r="J406" s="58" t="s">
        <v>955</v>
      </c>
      <c r="K406" s="68">
        <f t="shared" si="0"/>
        <v>246</v>
      </c>
      <c r="L406" s="67" t="s">
        <v>673</v>
      </c>
      <c r="M406" s="67" t="s">
        <v>648</v>
      </c>
      <c r="N406" s="67" t="s">
        <v>408</v>
      </c>
      <c r="O406" s="58" t="s">
        <v>678</v>
      </c>
      <c r="P406" s="59" t="s">
        <v>409</v>
      </c>
      <c r="AC406" s="72"/>
      <c r="AD406" s="72"/>
      <c r="AH406" s="58" t="s">
        <v>906</v>
      </c>
      <c r="AI406" s="73" t="s">
        <v>292</v>
      </c>
      <c r="AJ406" s="59">
        <v>102</v>
      </c>
      <c r="AK406" s="74">
        <v>44377</v>
      </c>
      <c r="AN406" s="78">
        <v>6085</v>
      </c>
      <c r="AO406" s="78">
        <v>7058.6</v>
      </c>
      <c r="AR406" s="68" t="s">
        <v>293</v>
      </c>
      <c r="AT406" s="68" t="s">
        <v>958</v>
      </c>
      <c r="BK406" s="68" t="s">
        <v>295</v>
      </c>
      <c r="BL406" s="69">
        <v>44420</v>
      </c>
      <c r="BM406" s="69">
        <v>44420</v>
      </c>
    </row>
    <row r="407" spans="1:65" s="67" customFormat="1" ht="28.8" x14ac:dyDescent="0.3">
      <c r="A407" s="68">
        <v>2021</v>
      </c>
      <c r="B407" s="69">
        <v>44287</v>
      </c>
      <c r="C407" s="69">
        <v>44377</v>
      </c>
      <c r="D407" s="68" t="s">
        <v>149</v>
      </c>
      <c r="E407" s="68" t="s">
        <v>155</v>
      </c>
      <c r="G407" s="70"/>
      <c r="H407" s="71" t="s">
        <v>1249</v>
      </c>
      <c r="J407" s="58" t="s">
        <v>849</v>
      </c>
      <c r="K407" s="68">
        <f t="shared" si="0"/>
        <v>247</v>
      </c>
      <c r="O407" s="58" t="s">
        <v>754</v>
      </c>
      <c r="P407" s="59" t="s">
        <v>443</v>
      </c>
      <c r="AC407" s="72"/>
      <c r="AD407" s="72"/>
      <c r="AH407" s="58" t="s">
        <v>902</v>
      </c>
      <c r="AI407" s="73" t="s">
        <v>292</v>
      </c>
      <c r="AJ407" s="59">
        <v>119</v>
      </c>
      <c r="AK407" s="74">
        <v>44375</v>
      </c>
      <c r="AN407" s="78">
        <v>660</v>
      </c>
      <c r="AO407" s="78">
        <v>765.6</v>
      </c>
      <c r="AR407" s="68" t="s">
        <v>293</v>
      </c>
      <c r="AT407" s="68" t="s">
        <v>958</v>
      </c>
      <c r="BK407" s="68" t="s">
        <v>295</v>
      </c>
      <c r="BL407" s="69">
        <v>44420</v>
      </c>
      <c r="BM407" s="69">
        <v>44420</v>
      </c>
    </row>
    <row r="408" spans="1:65" s="67" customFormat="1" ht="28.8" x14ac:dyDescent="0.3">
      <c r="A408" s="68">
        <v>2021</v>
      </c>
      <c r="B408" s="69">
        <v>44287</v>
      </c>
      <c r="C408" s="69">
        <v>44377</v>
      </c>
      <c r="D408" s="68" t="s">
        <v>149</v>
      </c>
      <c r="E408" s="68" t="s">
        <v>153</v>
      </c>
      <c r="G408" s="70"/>
      <c r="H408" s="71" t="s">
        <v>1249</v>
      </c>
      <c r="J408" s="58" t="s">
        <v>956</v>
      </c>
      <c r="K408" s="68">
        <f t="shared" si="0"/>
        <v>248</v>
      </c>
      <c r="L408" s="67" t="s">
        <v>769</v>
      </c>
      <c r="M408" s="67" t="s">
        <v>770</v>
      </c>
      <c r="N408" s="67" t="s">
        <v>771</v>
      </c>
      <c r="O408" s="58" t="s">
        <v>699</v>
      </c>
      <c r="P408" s="59" t="s">
        <v>722</v>
      </c>
      <c r="AC408" s="72"/>
      <c r="AD408" s="72"/>
      <c r="AH408" s="58" t="s">
        <v>915</v>
      </c>
      <c r="AI408" s="73" t="s">
        <v>292</v>
      </c>
      <c r="AJ408" s="59">
        <v>3</v>
      </c>
      <c r="AK408" s="74">
        <v>44375</v>
      </c>
      <c r="AN408" s="78">
        <v>3344</v>
      </c>
      <c r="AO408" s="78">
        <v>3879.04</v>
      </c>
      <c r="AR408" s="68" t="s">
        <v>293</v>
      </c>
      <c r="AT408" s="68" t="s">
        <v>958</v>
      </c>
      <c r="BK408" s="68" t="s">
        <v>295</v>
      </c>
      <c r="BL408" s="69">
        <v>44420</v>
      </c>
      <c r="BM408" s="69">
        <v>44420</v>
      </c>
    </row>
    <row r="409" spans="1:65" s="67" customFormat="1" ht="28.8" x14ac:dyDescent="0.3">
      <c r="A409" s="68">
        <v>2021</v>
      </c>
      <c r="B409" s="69">
        <v>44287</v>
      </c>
      <c r="C409" s="69">
        <v>44377</v>
      </c>
      <c r="D409" s="68" t="s">
        <v>149</v>
      </c>
      <c r="E409" s="68" t="s">
        <v>155</v>
      </c>
      <c r="G409" s="70"/>
      <c r="H409" s="71" t="s">
        <v>1249</v>
      </c>
      <c r="J409" s="58" t="s">
        <v>921</v>
      </c>
      <c r="K409" s="68">
        <f t="shared" si="0"/>
        <v>249</v>
      </c>
      <c r="L409" s="67" t="s">
        <v>670</v>
      </c>
      <c r="M409" s="67" t="s">
        <v>583</v>
      </c>
      <c r="N409" s="67" t="s">
        <v>360</v>
      </c>
      <c r="O409" s="58" t="s">
        <v>706</v>
      </c>
      <c r="P409" s="59" t="s">
        <v>361</v>
      </c>
      <c r="AC409" s="72"/>
      <c r="AD409" s="72"/>
      <c r="AH409" s="58" t="s">
        <v>902</v>
      </c>
      <c r="AI409" s="73" t="s">
        <v>292</v>
      </c>
      <c r="AJ409" s="59">
        <v>120</v>
      </c>
      <c r="AK409" s="74">
        <v>44376</v>
      </c>
      <c r="AN409" s="78">
        <v>1600</v>
      </c>
      <c r="AO409" s="78">
        <v>1856</v>
      </c>
      <c r="AR409" s="68" t="s">
        <v>293</v>
      </c>
      <c r="AT409" s="68" t="s">
        <v>958</v>
      </c>
      <c r="BK409" s="68" t="s">
        <v>295</v>
      </c>
      <c r="BL409" s="69">
        <v>44420</v>
      </c>
      <c r="BM409" s="69">
        <v>44420</v>
      </c>
    </row>
    <row r="410" spans="1:65" s="67" customFormat="1" ht="28.8" x14ac:dyDescent="0.3">
      <c r="A410" s="68">
        <v>2021</v>
      </c>
      <c r="B410" s="69">
        <v>44287</v>
      </c>
      <c r="C410" s="69">
        <v>44377</v>
      </c>
      <c r="D410" s="68" t="s">
        <v>149</v>
      </c>
      <c r="E410" s="68" t="s">
        <v>153</v>
      </c>
      <c r="G410" s="70"/>
      <c r="H410" s="71" t="s">
        <v>1249</v>
      </c>
      <c r="J410" s="58" t="s">
        <v>964</v>
      </c>
      <c r="K410" s="68">
        <f t="shared" si="0"/>
        <v>250</v>
      </c>
      <c r="L410" s="67" t="s">
        <v>673</v>
      </c>
      <c r="M410" s="67" t="s">
        <v>648</v>
      </c>
      <c r="N410" s="67" t="s">
        <v>408</v>
      </c>
      <c r="O410" s="58" t="s">
        <v>678</v>
      </c>
      <c r="P410" s="59" t="s">
        <v>409</v>
      </c>
      <c r="AC410" s="72"/>
      <c r="AD410" s="72"/>
      <c r="AH410" s="58" t="s">
        <v>915</v>
      </c>
      <c r="AI410" s="73" t="s">
        <v>292</v>
      </c>
      <c r="AJ410" s="59">
        <v>1</v>
      </c>
      <c r="AK410" s="74">
        <v>44376</v>
      </c>
      <c r="AN410" s="78">
        <v>7270</v>
      </c>
      <c r="AO410" s="78">
        <v>8433.2000000000007</v>
      </c>
      <c r="AR410" s="68" t="s">
        <v>293</v>
      </c>
      <c r="AT410" s="68" t="s">
        <v>958</v>
      </c>
      <c r="BK410" s="68" t="s">
        <v>295</v>
      </c>
      <c r="BL410" s="69">
        <v>44420</v>
      </c>
      <c r="BM410" s="69">
        <v>44420</v>
      </c>
    </row>
    <row r="411" spans="1:65" s="67" customFormat="1" ht="28.8" x14ac:dyDescent="0.3">
      <c r="A411" s="68">
        <v>2021</v>
      </c>
      <c r="B411" s="69">
        <v>44287</v>
      </c>
      <c r="C411" s="69">
        <v>44377</v>
      </c>
      <c r="D411" s="68" t="s">
        <v>149</v>
      </c>
      <c r="E411" s="68" t="s">
        <v>155</v>
      </c>
      <c r="G411" s="70"/>
      <c r="H411" s="71" t="s">
        <v>1249</v>
      </c>
      <c r="J411" s="58" t="s">
        <v>957</v>
      </c>
      <c r="K411" s="68">
        <f t="shared" si="0"/>
        <v>251</v>
      </c>
      <c r="O411" s="58" t="s">
        <v>755</v>
      </c>
      <c r="P411" s="59" t="s">
        <v>567</v>
      </c>
      <c r="AC411" s="72"/>
      <c r="AD411" s="72"/>
      <c r="AH411" s="58" t="s">
        <v>902</v>
      </c>
      <c r="AI411" s="73" t="s">
        <v>292</v>
      </c>
      <c r="AJ411" s="59">
        <v>121</v>
      </c>
      <c r="AK411" s="74">
        <v>44377</v>
      </c>
      <c r="AN411" s="78">
        <v>3074.14</v>
      </c>
      <c r="AO411" s="78">
        <v>3566</v>
      </c>
      <c r="AR411" s="68" t="s">
        <v>293</v>
      </c>
      <c r="AT411" s="68" t="s">
        <v>958</v>
      </c>
      <c r="BK411" s="68" t="s">
        <v>295</v>
      </c>
      <c r="BL411" s="69">
        <v>44420</v>
      </c>
      <c r="BM411" s="69">
        <v>44420</v>
      </c>
    </row>
    <row r="412" spans="1:65" s="67" customFormat="1" ht="28.8" x14ac:dyDescent="0.3">
      <c r="A412" s="68">
        <v>2021</v>
      </c>
      <c r="B412" s="69">
        <v>44287</v>
      </c>
      <c r="C412" s="69">
        <v>44377</v>
      </c>
      <c r="D412" s="68" t="s">
        <v>149</v>
      </c>
      <c r="E412" s="68" t="s">
        <v>155</v>
      </c>
      <c r="G412" s="70"/>
      <c r="H412" s="71" t="s">
        <v>1249</v>
      </c>
      <c r="J412" s="58" t="s">
        <v>939</v>
      </c>
      <c r="K412" s="68">
        <f t="shared" si="0"/>
        <v>252</v>
      </c>
      <c r="L412" s="67" t="s">
        <v>430</v>
      </c>
      <c r="M412" s="67" t="s">
        <v>431</v>
      </c>
      <c r="N412" s="67" t="s">
        <v>432</v>
      </c>
      <c r="O412" s="58" t="s">
        <v>911</v>
      </c>
      <c r="P412" s="59" t="s">
        <v>433</v>
      </c>
      <c r="AC412" s="72"/>
      <c r="AD412" s="72"/>
      <c r="AH412" s="58" t="s">
        <v>904</v>
      </c>
      <c r="AI412" s="73" t="s">
        <v>292</v>
      </c>
      <c r="AJ412" s="59">
        <v>171</v>
      </c>
      <c r="AK412" s="74">
        <v>44376</v>
      </c>
      <c r="AN412" s="78">
        <v>206.03</v>
      </c>
      <c r="AO412" s="78">
        <v>239</v>
      </c>
      <c r="AR412" s="68" t="s">
        <v>293</v>
      </c>
      <c r="AT412" s="68" t="s">
        <v>958</v>
      </c>
      <c r="BK412" s="68" t="s">
        <v>295</v>
      </c>
      <c r="BL412" s="69">
        <v>44420</v>
      </c>
      <c r="BM412" s="69">
        <v>44420</v>
      </c>
    </row>
    <row r="413" spans="1:65" s="67" customFormat="1" ht="28.8" x14ac:dyDescent="0.3">
      <c r="A413" s="68">
        <v>2021</v>
      </c>
      <c r="B413" s="69">
        <v>44287</v>
      </c>
      <c r="C413" s="69">
        <v>44377</v>
      </c>
      <c r="D413" s="68" t="s">
        <v>149</v>
      </c>
      <c r="E413" s="68" t="s">
        <v>155</v>
      </c>
      <c r="G413" s="70"/>
      <c r="H413" s="71" t="s">
        <v>1249</v>
      </c>
      <c r="J413" s="58" t="s">
        <v>939</v>
      </c>
      <c r="K413" s="68">
        <f t="shared" si="0"/>
        <v>253</v>
      </c>
      <c r="O413" s="58" t="s">
        <v>756</v>
      </c>
      <c r="P413" s="59" t="s">
        <v>767</v>
      </c>
      <c r="AC413" s="72"/>
      <c r="AD413" s="72"/>
      <c r="AH413" s="58" t="s">
        <v>904</v>
      </c>
      <c r="AI413" s="73" t="s">
        <v>292</v>
      </c>
      <c r="AJ413" s="59">
        <v>171</v>
      </c>
      <c r="AK413" s="74">
        <v>44376</v>
      </c>
      <c r="AN413" s="78">
        <v>301.72000000000003</v>
      </c>
      <c r="AO413" s="78">
        <v>350</v>
      </c>
      <c r="AR413" s="68" t="s">
        <v>293</v>
      </c>
      <c r="AT413" s="68" t="s">
        <v>958</v>
      </c>
      <c r="BK413" s="68" t="s">
        <v>295</v>
      </c>
      <c r="BL413" s="69">
        <v>44420</v>
      </c>
      <c r="BM413" s="69">
        <v>44420</v>
      </c>
    </row>
    <row r="414" spans="1:65" s="67" customFormat="1" ht="28.8" x14ac:dyDescent="0.3">
      <c r="A414" s="68">
        <v>2021</v>
      </c>
      <c r="B414" s="69">
        <v>44287</v>
      </c>
      <c r="C414" s="69">
        <v>44377</v>
      </c>
      <c r="D414" s="68" t="s">
        <v>149</v>
      </c>
      <c r="E414" s="68" t="s">
        <v>155</v>
      </c>
      <c r="G414" s="70"/>
      <c r="H414" s="71" t="s">
        <v>1249</v>
      </c>
      <c r="J414" s="58" t="s">
        <v>939</v>
      </c>
      <c r="K414" s="68">
        <f t="shared" si="0"/>
        <v>254</v>
      </c>
      <c r="O414" s="58" t="s">
        <v>757</v>
      </c>
      <c r="P414" s="59" t="s">
        <v>768</v>
      </c>
      <c r="AC414" s="72"/>
      <c r="AD414" s="72"/>
      <c r="AH414" s="58" t="s">
        <v>904</v>
      </c>
      <c r="AI414" s="73" t="s">
        <v>292</v>
      </c>
      <c r="AJ414" s="59">
        <v>171</v>
      </c>
      <c r="AK414" s="74">
        <v>44376</v>
      </c>
      <c r="AN414" s="78">
        <v>230</v>
      </c>
      <c r="AO414" s="78">
        <v>230</v>
      </c>
      <c r="AR414" s="68" t="s">
        <v>293</v>
      </c>
      <c r="AT414" s="68" t="s">
        <v>958</v>
      </c>
      <c r="BK414" s="68" t="s">
        <v>295</v>
      </c>
      <c r="BL414" s="69">
        <v>44420</v>
      </c>
      <c r="BM414" s="69">
        <v>44420</v>
      </c>
    </row>
    <row r="415" spans="1:65" s="67" customFormat="1" ht="28.8" x14ac:dyDescent="0.3">
      <c r="A415" s="68">
        <v>2021</v>
      </c>
      <c r="B415" s="69">
        <v>44287</v>
      </c>
      <c r="C415" s="69">
        <v>44377</v>
      </c>
      <c r="D415" s="68" t="s">
        <v>149</v>
      </c>
      <c r="E415" s="68" t="s">
        <v>153</v>
      </c>
      <c r="G415" s="70"/>
      <c r="H415" s="71" t="s">
        <v>1249</v>
      </c>
      <c r="J415" s="58" t="s">
        <v>462</v>
      </c>
      <c r="K415" s="68">
        <f t="shared" si="0"/>
        <v>255</v>
      </c>
      <c r="O415" s="58" t="s">
        <v>394</v>
      </c>
      <c r="P415" s="59" t="s">
        <v>395</v>
      </c>
      <c r="AC415" s="72"/>
      <c r="AD415" s="72"/>
      <c r="AH415" s="79" t="s">
        <v>906</v>
      </c>
      <c r="AI415" s="73" t="s">
        <v>292</v>
      </c>
      <c r="AJ415" s="59">
        <v>106</v>
      </c>
      <c r="AK415" s="74">
        <v>44377</v>
      </c>
      <c r="AN415" s="75">
        <v>5344</v>
      </c>
      <c r="AO415" s="78">
        <v>5344</v>
      </c>
      <c r="AR415" s="68" t="s">
        <v>293</v>
      </c>
      <c r="AT415" s="68" t="s">
        <v>958</v>
      </c>
      <c r="BK415" s="68" t="s">
        <v>295</v>
      </c>
      <c r="BL415" s="69">
        <v>44420</v>
      </c>
      <c r="BM415" s="69">
        <v>44420</v>
      </c>
    </row>
    <row r="416" spans="1:65" s="67" customFormat="1" ht="28.8" x14ac:dyDescent="0.3">
      <c r="A416" s="68">
        <v>2021</v>
      </c>
      <c r="B416" s="69">
        <v>44287</v>
      </c>
      <c r="C416" s="69">
        <v>44377</v>
      </c>
      <c r="D416" s="68" t="s">
        <v>149</v>
      </c>
      <c r="E416" s="68" t="s">
        <v>155</v>
      </c>
      <c r="G416" s="70"/>
      <c r="H416" s="71" t="s">
        <v>1249</v>
      </c>
      <c r="J416" s="58" t="s">
        <v>462</v>
      </c>
      <c r="K416" s="68">
        <f t="shared" si="0"/>
        <v>256</v>
      </c>
      <c r="O416" s="58" t="s">
        <v>394</v>
      </c>
      <c r="P416" s="59" t="s">
        <v>395</v>
      </c>
      <c r="AC416" s="72"/>
      <c r="AD416" s="72"/>
      <c r="AH416" s="79" t="s">
        <v>906</v>
      </c>
      <c r="AI416" s="73" t="s">
        <v>292</v>
      </c>
      <c r="AJ416" s="59">
        <v>106</v>
      </c>
      <c r="AK416" s="74">
        <v>44377</v>
      </c>
      <c r="AN416" s="78">
        <v>855.04</v>
      </c>
      <c r="AO416" s="78">
        <v>855.04</v>
      </c>
      <c r="AR416" s="68" t="s">
        <v>293</v>
      </c>
      <c r="AT416" s="68" t="s">
        <v>958</v>
      </c>
      <c r="BK416" s="68" t="s">
        <v>295</v>
      </c>
      <c r="BL416" s="69">
        <v>44420</v>
      </c>
      <c r="BM416" s="69">
        <v>44420</v>
      </c>
    </row>
    <row r="417" spans="1:65" s="67" customFormat="1" ht="28.8" x14ac:dyDescent="0.3">
      <c r="A417" s="68">
        <v>2021</v>
      </c>
      <c r="B417" s="69">
        <v>44287</v>
      </c>
      <c r="C417" s="69">
        <v>44377</v>
      </c>
      <c r="D417" s="68" t="s">
        <v>149</v>
      </c>
      <c r="E417" s="68" t="s">
        <v>155</v>
      </c>
      <c r="G417" s="70"/>
      <c r="H417" s="71" t="s">
        <v>1249</v>
      </c>
      <c r="J417" s="58" t="s">
        <v>866</v>
      </c>
      <c r="K417" s="68">
        <v>257</v>
      </c>
      <c r="O417" s="67" t="s">
        <v>959</v>
      </c>
      <c r="P417" s="59" t="s">
        <v>707</v>
      </c>
      <c r="AC417" s="72"/>
      <c r="AD417" s="72"/>
      <c r="AH417" s="79" t="s">
        <v>902</v>
      </c>
      <c r="AI417" s="73" t="s">
        <v>292</v>
      </c>
      <c r="AJ417" s="59">
        <v>81</v>
      </c>
      <c r="AK417" s="74">
        <v>44319</v>
      </c>
      <c r="AN417" s="78">
        <v>11000</v>
      </c>
      <c r="AO417" s="78">
        <v>12760</v>
      </c>
      <c r="AR417" s="68" t="s">
        <v>293</v>
      </c>
      <c r="AT417" s="68" t="s">
        <v>294</v>
      </c>
      <c r="BK417" s="68" t="s">
        <v>295</v>
      </c>
      <c r="BL417" s="69">
        <v>44420</v>
      </c>
      <c r="BM417" s="69">
        <v>44420</v>
      </c>
    </row>
    <row r="418" spans="1:65" s="67" customFormat="1" ht="28.8" x14ac:dyDescent="0.3">
      <c r="A418" s="68">
        <v>2021</v>
      </c>
      <c r="B418" s="69">
        <v>44287</v>
      </c>
      <c r="C418" s="69">
        <v>44377</v>
      </c>
      <c r="D418" s="68" t="s">
        <v>149</v>
      </c>
      <c r="E418" s="68" t="s">
        <v>155</v>
      </c>
      <c r="G418" s="70"/>
      <c r="H418" s="71" t="s">
        <v>1249</v>
      </c>
      <c r="J418" s="58" t="s">
        <v>867</v>
      </c>
      <c r="K418" s="68">
        <f>+K417+1</f>
        <v>258</v>
      </c>
      <c r="O418" s="58" t="s">
        <v>675</v>
      </c>
      <c r="P418" s="59" t="s">
        <v>708</v>
      </c>
      <c r="AC418" s="72"/>
      <c r="AD418" s="72"/>
      <c r="AH418" s="79" t="s">
        <v>426</v>
      </c>
      <c r="AI418" s="73" t="s">
        <v>292</v>
      </c>
      <c r="AJ418" s="59" t="s">
        <v>907</v>
      </c>
      <c r="AK418" s="74">
        <v>44319</v>
      </c>
      <c r="AN418" s="78">
        <v>34247.4</v>
      </c>
      <c r="AO418" s="78">
        <v>39726.980000000003</v>
      </c>
      <c r="AR418" s="68" t="s">
        <v>293</v>
      </c>
      <c r="AT418" s="68" t="s">
        <v>294</v>
      </c>
      <c r="BK418" s="68" t="s">
        <v>295</v>
      </c>
      <c r="BL418" s="69">
        <v>44420</v>
      </c>
      <c r="BM418" s="69">
        <v>44420</v>
      </c>
    </row>
    <row r="419" spans="1:65" s="67" customFormat="1" ht="28.8" x14ac:dyDescent="0.3">
      <c r="A419" s="68">
        <v>2021</v>
      </c>
      <c r="B419" s="69">
        <v>44287</v>
      </c>
      <c r="C419" s="69">
        <v>44377</v>
      </c>
      <c r="D419" s="68" t="s">
        <v>149</v>
      </c>
      <c r="E419" s="68" t="s">
        <v>155</v>
      </c>
      <c r="G419" s="70"/>
      <c r="H419" s="71" t="s">
        <v>1249</v>
      </c>
      <c r="J419" s="58" t="s">
        <v>868</v>
      </c>
      <c r="K419" s="68">
        <f t="shared" ref="K419:K478" si="1">+K418+1</f>
        <v>259</v>
      </c>
      <c r="L419" s="67" t="s">
        <v>797</v>
      </c>
      <c r="M419" s="67" t="s">
        <v>770</v>
      </c>
      <c r="N419" s="67" t="s">
        <v>798</v>
      </c>
      <c r="O419" s="58" t="s">
        <v>676</v>
      </c>
      <c r="P419" s="59" t="s">
        <v>709</v>
      </c>
      <c r="AC419" s="72"/>
      <c r="AD419" s="72"/>
      <c r="AH419" s="79" t="s">
        <v>854</v>
      </c>
      <c r="AI419" s="73" t="s">
        <v>292</v>
      </c>
      <c r="AJ419" s="59" t="s">
        <v>908</v>
      </c>
      <c r="AK419" s="74">
        <v>44320</v>
      </c>
      <c r="AN419" s="78">
        <v>5000</v>
      </c>
      <c r="AO419" s="78">
        <v>5800</v>
      </c>
      <c r="AR419" s="68" t="s">
        <v>293</v>
      </c>
      <c r="AT419" s="68" t="s">
        <v>294</v>
      </c>
      <c r="BK419" s="68" t="s">
        <v>295</v>
      </c>
      <c r="BL419" s="69">
        <v>44420</v>
      </c>
      <c r="BM419" s="69">
        <v>44420</v>
      </c>
    </row>
    <row r="420" spans="1:65" s="67" customFormat="1" ht="28.8" x14ac:dyDescent="0.3">
      <c r="A420" s="68">
        <v>2021</v>
      </c>
      <c r="B420" s="69">
        <v>44287</v>
      </c>
      <c r="C420" s="69">
        <v>44377</v>
      </c>
      <c r="D420" s="68" t="s">
        <v>149</v>
      </c>
      <c r="E420" s="68" t="s">
        <v>153</v>
      </c>
      <c r="G420" s="70"/>
      <c r="H420" s="71" t="s">
        <v>1249</v>
      </c>
      <c r="J420" s="58" t="s">
        <v>869</v>
      </c>
      <c r="K420" s="68">
        <f t="shared" si="1"/>
        <v>260</v>
      </c>
      <c r="O420" s="58" t="s">
        <v>677</v>
      </c>
      <c r="P420" s="59" t="s">
        <v>710</v>
      </c>
      <c r="AC420" s="72"/>
      <c r="AD420" s="72"/>
      <c r="AH420" s="79" t="s">
        <v>902</v>
      </c>
      <c r="AI420" s="73" t="s">
        <v>292</v>
      </c>
      <c r="AJ420" s="59">
        <v>80</v>
      </c>
      <c r="AK420" s="74">
        <v>44319</v>
      </c>
      <c r="AN420" s="78">
        <v>9396.5400000000009</v>
      </c>
      <c r="AO420" s="78">
        <v>10899.99</v>
      </c>
      <c r="AR420" s="68" t="s">
        <v>293</v>
      </c>
      <c r="AT420" s="68" t="s">
        <v>294</v>
      </c>
      <c r="BK420" s="68" t="s">
        <v>295</v>
      </c>
      <c r="BL420" s="69">
        <v>44420</v>
      </c>
      <c r="BM420" s="69">
        <v>44420</v>
      </c>
    </row>
    <row r="421" spans="1:65" s="67" customFormat="1" ht="28.8" x14ac:dyDescent="0.3">
      <c r="A421" s="68">
        <v>2021</v>
      </c>
      <c r="B421" s="69">
        <v>44287</v>
      </c>
      <c r="C421" s="69">
        <v>44377</v>
      </c>
      <c r="D421" s="68" t="s">
        <v>149</v>
      </c>
      <c r="E421" s="68" t="s">
        <v>153</v>
      </c>
      <c r="G421" s="70"/>
      <c r="H421" s="71" t="s">
        <v>1249</v>
      </c>
      <c r="J421" s="58" t="s">
        <v>870</v>
      </c>
      <c r="K421" s="68">
        <f t="shared" si="1"/>
        <v>261</v>
      </c>
      <c r="L421" s="67" t="s">
        <v>673</v>
      </c>
      <c r="M421" s="67" t="s">
        <v>648</v>
      </c>
      <c r="N421" s="67" t="s">
        <v>408</v>
      </c>
      <c r="O421" s="58" t="s">
        <v>678</v>
      </c>
      <c r="P421" s="59" t="s">
        <v>409</v>
      </c>
      <c r="AC421" s="72"/>
      <c r="AD421" s="72"/>
      <c r="AH421" s="79" t="s">
        <v>854</v>
      </c>
      <c r="AI421" s="73" t="s">
        <v>292</v>
      </c>
      <c r="AJ421" s="59">
        <v>87</v>
      </c>
      <c r="AK421" s="74">
        <v>44319</v>
      </c>
      <c r="AN421" s="78">
        <v>2980</v>
      </c>
      <c r="AO421" s="78">
        <v>3456.8</v>
      </c>
      <c r="AR421" s="68" t="s">
        <v>293</v>
      </c>
      <c r="AT421" s="68" t="s">
        <v>294</v>
      </c>
      <c r="BK421" s="68" t="s">
        <v>295</v>
      </c>
      <c r="BL421" s="69">
        <v>44420</v>
      </c>
      <c r="BM421" s="69">
        <v>44420</v>
      </c>
    </row>
    <row r="422" spans="1:65" s="67" customFormat="1" ht="28.8" x14ac:dyDescent="0.3">
      <c r="A422" s="68">
        <v>2021</v>
      </c>
      <c r="B422" s="69">
        <v>44287</v>
      </c>
      <c r="C422" s="69">
        <v>44377</v>
      </c>
      <c r="D422" s="68" t="s">
        <v>149</v>
      </c>
      <c r="E422" s="68" t="s">
        <v>153</v>
      </c>
      <c r="G422" s="70"/>
      <c r="H422" s="71" t="s">
        <v>1249</v>
      </c>
      <c r="J422" s="58" t="s">
        <v>871</v>
      </c>
      <c r="K422" s="68">
        <f t="shared" si="1"/>
        <v>262</v>
      </c>
      <c r="L422" s="67" t="s">
        <v>776</v>
      </c>
      <c r="M422" s="67" t="s">
        <v>653</v>
      </c>
      <c r="N422" s="67" t="s">
        <v>655</v>
      </c>
      <c r="O422" s="58" t="s">
        <v>679</v>
      </c>
      <c r="P422" s="59" t="s">
        <v>629</v>
      </c>
      <c r="AC422" s="72"/>
      <c r="AD422" s="72"/>
      <c r="AH422" s="79" t="s">
        <v>902</v>
      </c>
      <c r="AI422" s="73" t="s">
        <v>292</v>
      </c>
      <c r="AJ422" s="59">
        <v>79</v>
      </c>
      <c r="AK422" s="74">
        <v>44319</v>
      </c>
      <c r="AN422" s="78">
        <v>2000</v>
      </c>
      <c r="AO422" s="78">
        <v>2320</v>
      </c>
      <c r="AR422" s="68" t="s">
        <v>293</v>
      </c>
      <c r="AT422" s="68" t="s">
        <v>294</v>
      </c>
      <c r="BK422" s="68" t="s">
        <v>295</v>
      </c>
      <c r="BL422" s="69">
        <v>44420</v>
      </c>
      <c r="BM422" s="69">
        <v>44420</v>
      </c>
    </row>
    <row r="423" spans="1:65" s="67" customFormat="1" ht="28.8" x14ac:dyDescent="0.3">
      <c r="A423" s="68">
        <v>2021</v>
      </c>
      <c r="B423" s="69">
        <v>44287</v>
      </c>
      <c r="C423" s="69">
        <v>44377</v>
      </c>
      <c r="D423" s="68" t="s">
        <v>149</v>
      </c>
      <c r="E423" s="68" t="s">
        <v>153</v>
      </c>
      <c r="G423" s="70"/>
      <c r="H423" s="71" t="s">
        <v>1249</v>
      </c>
      <c r="J423" s="58" t="s">
        <v>871</v>
      </c>
      <c r="K423" s="68">
        <f t="shared" si="1"/>
        <v>263</v>
      </c>
      <c r="L423" s="67" t="s">
        <v>776</v>
      </c>
      <c r="M423" s="67" t="s">
        <v>653</v>
      </c>
      <c r="N423" s="67" t="s">
        <v>655</v>
      </c>
      <c r="O423" s="58" t="s">
        <v>679</v>
      </c>
      <c r="P423" s="59" t="s">
        <v>629</v>
      </c>
      <c r="AC423" s="72"/>
      <c r="AD423" s="72"/>
      <c r="AH423" s="79" t="s">
        <v>902</v>
      </c>
      <c r="AI423" s="73" t="s">
        <v>292</v>
      </c>
      <c r="AJ423" s="59">
        <v>79</v>
      </c>
      <c r="AK423" s="74">
        <v>44319</v>
      </c>
      <c r="AN423" s="78">
        <v>63.9</v>
      </c>
      <c r="AO423" s="78">
        <v>74.12</v>
      </c>
      <c r="AR423" s="68" t="s">
        <v>293</v>
      </c>
      <c r="AT423" s="68" t="s">
        <v>294</v>
      </c>
      <c r="BK423" s="68" t="s">
        <v>295</v>
      </c>
      <c r="BL423" s="69">
        <v>44420</v>
      </c>
      <c r="BM423" s="69">
        <v>44420</v>
      </c>
    </row>
    <row r="424" spans="1:65" s="67" customFormat="1" ht="28.8" x14ac:dyDescent="0.3">
      <c r="A424" s="68">
        <v>2021</v>
      </c>
      <c r="B424" s="69">
        <v>44287</v>
      </c>
      <c r="C424" s="69">
        <v>44377</v>
      </c>
      <c r="D424" s="68" t="s">
        <v>149</v>
      </c>
      <c r="E424" s="68" t="s">
        <v>153</v>
      </c>
      <c r="G424" s="70"/>
      <c r="H424" s="71" t="s">
        <v>1249</v>
      </c>
      <c r="J424" s="58" t="s">
        <v>871</v>
      </c>
      <c r="K424" s="68">
        <f t="shared" si="1"/>
        <v>264</v>
      </c>
      <c r="L424" s="67" t="s">
        <v>776</v>
      </c>
      <c r="M424" s="67" t="s">
        <v>653</v>
      </c>
      <c r="N424" s="67" t="s">
        <v>655</v>
      </c>
      <c r="O424" s="58" t="s">
        <v>679</v>
      </c>
      <c r="P424" s="59" t="s">
        <v>629</v>
      </c>
      <c r="AC424" s="72"/>
      <c r="AD424" s="72"/>
      <c r="AH424" s="79" t="s">
        <v>902</v>
      </c>
      <c r="AI424" s="73" t="s">
        <v>292</v>
      </c>
      <c r="AJ424" s="59">
        <v>79</v>
      </c>
      <c r="AK424" s="74">
        <v>44319</v>
      </c>
      <c r="AN424" s="78">
        <v>0.75</v>
      </c>
      <c r="AO424" s="78">
        <v>0.88</v>
      </c>
      <c r="AR424" s="68" t="s">
        <v>293</v>
      </c>
      <c r="AT424" s="68" t="s">
        <v>294</v>
      </c>
      <c r="BK424" s="68" t="s">
        <v>295</v>
      </c>
      <c r="BL424" s="69">
        <v>44420</v>
      </c>
      <c r="BM424" s="69">
        <v>44420</v>
      </c>
    </row>
    <row r="425" spans="1:65" s="67" customFormat="1" ht="28.8" x14ac:dyDescent="0.3">
      <c r="A425" s="68">
        <v>2021</v>
      </c>
      <c r="B425" s="69">
        <v>44287</v>
      </c>
      <c r="C425" s="69">
        <v>44377</v>
      </c>
      <c r="D425" s="68" t="s">
        <v>149</v>
      </c>
      <c r="E425" s="68" t="s">
        <v>153</v>
      </c>
      <c r="G425" s="70"/>
      <c r="H425" s="71" t="s">
        <v>1249</v>
      </c>
      <c r="J425" s="58" t="s">
        <v>872</v>
      </c>
      <c r="K425" s="68">
        <f t="shared" si="1"/>
        <v>265</v>
      </c>
      <c r="O425" s="58" t="s">
        <v>615</v>
      </c>
      <c r="P425" s="59" t="s">
        <v>515</v>
      </c>
      <c r="AC425" s="72"/>
      <c r="AD425" s="72"/>
      <c r="AH425" s="79" t="s">
        <v>902</v>
      </c>
      <c r="AI425" s="73" t="s">
        <v>292</v>
      </c>
      <c r="AJ425" s="59">
        <v>79</v>
      </c>
      <c r="AK425" s="74">
        <v>44319</v>
      </c>
      <c r="AN425" s="78">
        <v>234.05</v>
      </c>
      <c r="AO425" s="78">
        <v>271.5</v>
      </c>
      <c r="AR425" s="68" t="s">
        <v>293</v>
      </c>
      <c r="AT425" s="68" t="s">
        <v>294</v>
      </c>
      <c r="BK425" s="68" t="s">
        <v>295</v>
      </c>
      <c r="BL425" s="69">
        <v>44420</v>
      </c>
      <c r="BM425" s="69">
        <v>44420</v>
      </c>
    </row>
    <row r="426" spans="1:65" s="67" customFormat="1" ht="28.8" x14ac:dyDescent="0.3">
      <c r="A426" s="68">
        <v>2021</v>
      </c>
      <c r="B426" s="69">
        <v>44287</v>
      </c>
      <c r="C426" s="69">
        <v>44377</v>
      </c>
      <c r="D426" s="68" t="s">
        <v>149</v>
      </c>
      <c r="E426" s="68" t="s">
        <v>153</v>
      </c>
      <c r="G426" s="70"/>
      <c r="H426" s="71" t="s">
        <v>1249</v>
      </c>
      <c r="J426" s="58" t="s">
        <v>315</v>
      </c>
      <c r="K426" s="68">
        <f t="shared" si="1"/>
        <v>266</v>
      </c>
      <c r="O426" s="58" t="s">
        <v>615</v>
      </c>
      <c r="P426" s="59" t="s">
        <v>515</v>
      </c>
      <c r="AC426" s="72"/>
      <c r="AD426" s="72"/>
      <c r="AH426" s="79" t="s">
        <v>902</v>
      </c>
      <c r="AI426" s="73" t="s">
        <v>292</v>
      </c>
      <c r="AJ426" s="59">
        <v>79</v>
      </c>
      <c r="AK426" s="74">
        <v>44319</v>
      </c>
      <c r="AN426" s="78">
        <v>2485.9899999999998</v>
      </c>
      <c r="AO426" s="78">
        <v>2883.75</v>
      </c>
      <c r="AR426" s="68" t="s">
        <v>293</v>
      </c>
      <c r="AT426" s="68" t="s">
        <v>294</v>
      </c>
      <c r="BK426" s="68" t="s">
        <v>295</v>
      </c>
      <c r="BL426" s="69">
        <v>44420</v>
      </c>
      <c r="BM426" s="69">
        <v>44420</v>
      </c>
    </row>
    <row r="427" spans="1:65" s="67" customFormat="1" ht="28.8" x14ac:dyDescent="0.3">
      <c r="A427" s="68">
        <v>2021</v>
      </c>
      <c r="B427" s="69">
        <v>44287</v>
      </c>
      <c r="C427" s="69">
        <v>44377</v>
      </c>
      <c r="D427" s="68" t="s">
        <v>149</v>
      </c>
      <c r="E427" s="68" t="s">
        <v>153</v>
      </c>
      <c r="G427" s="70"/>
      <c r="H427" s="71" t="s">
        <v>1249</v>
      </c>
      <c r="J427" s="58" t="s">
        <v>873</v>
      </c>
      <c r="K427" s="68">
        <f t="shared" si="1"/>
        <v>267</v>
      </c>
      <c r="L427" s="67" t="s">
        <v>782</v>
      </c>
      <c r="M427" s="67" t="s">
        <v>783</v>
      </c>
      <c r="N427" s="67" t="s">
        <v>780</v>
      </c>
      <c r="O427" s="58" t="s">
        <v>680</v>
      </c>
      <c r="P427" s="59" t="s">
        <v>711</v>
      </c>
      <c r="AC427" s="72"/>
      <c r="AD427" s="72"/>
      <c r="AH427" s="79" t="s">
        <v>903</v>
      </c>
      <c r="AI427" s="73" t="s">
        <v>292</v>
      </c>
      <c r="AJ427" s="59">
        <v>9</v>
      </c>
      <c r="AK427" s="74">
        <v>44319</v>
      </c>
      <c r="AN427" s="78">
        <v>4665.5200000000004</v>
      </c>
      <c r="AO427" s="78">
        <v>5412</v>
      </c>
      <c r="AR427" s="68" t="s">
        <v>293</v>
      </c>
      <c r="AT427" s="68" t="s">
        <v>294</v>
      </c>
      <c r="BK427" s="68" t="s">
        <v>295</v>
      </c>
      <c r="BL427" s="69">
        <v>44420</v>
      </c>
      <c r="BM427" s="69">
        <v>44420</v>
      </c>
    </row>
    <row r="428" spans="1:65" s="67" customFormat="1" ht="28.8" x14ac:dyDescent="0.3">
      <c r="A428" s="68">
        <v>2021</v>
      </c>
      <c r="B428" s="69">
        <v>44287</v>
      </c>
      <c r="C428" s="69">
        <v>44377</v>
      </c>
      <c r="D428" s="68" t="s">
        <v>149</v>
      </c>
      <c r="E428" s="68" t="s">
        <v>153</v>
      </c>
      <c r="G428" s="70"/>
      <c r="H428" s="71" t="s">
        <v>1249</v>
      </c>
      <c r="J428" s="58" t="s">
        <v>874</v>
      </c>
      <c r="K428" s="68">
        <f t="shared" si="1"/>
        <v>268</v>
      </c>
      <c r="O428" s="58" t="s">
        <v>681</v>
      </c>
      <c r="P428" s="59" t="s">
        <v>290</v>
      </c>
      <c r="AC428" s="72"/>
      <c r="AD428" s="72"/>
      <c r="AH428" s="79" t="s">
        <v>854</v>
      </c>
      <c r="AI428" s="73" t="s">
        <v>292</v>
      </c>
      <c r="AJ428" s="59">
        <v>89</v>
      </c>
      <c r="AK428" s="74">
        <v>44319</v>
      </c>
      <c r="AN428" s="78">
        <v>624.5</v>
      </c>
      <c r="AO428" s="78">
        <v>724.42</v>
      </c>
      <c r="AR428" s="68" t="s">
        <v>293</v>
      </c>
      <c r="AT428" s="68" t="s">
        <v>294</v>
      </c>
      <c r="BK428" s="68" t="s">
        <v>295</v>
      </c>
      <c r="BL428" s="69">
        <v>44420</v>
      </c>
      <c r="BM428" s="69">
        <v>44420</v>
      </c>
    </row>
    <row r="429" spans="1:65" s="67" customFormat="1" ht="28.8" x14ac:dyDescent="0.3">
      <c r="A429" s="68">
        <v>2021</v>
      </c>
      <c r="B429" s="69">
        <v>44287</v>
      </c>
      <c r="C429" s="69">
        <v>44377</v>
      </c>
      <c r="D429" s="68" t="s">
        <v>149</v>
      </c>
      <c r="E429" s="68" t="s">
        <v>153</v>
      </c>
      <c r="G429" s="70"/>
      <c r="H429" s="71" t="s">
        <v>1249</v>
      </c>
      <c r="J429" s="58" t="s">
        <v>875</v>
      </c>
      <c r="K429" s="68">
        <f t="shared" si="1"/>
        <v>269</v>
      </c>
      <c r="O429" s="58" t="s">
        <v>682</v>
      </c>
      <c r="P429" s="59" t="s">
        <v>712</v>
      </c>
      <c r="AC429" s="72"/>
      <c r="AD429" s="72"/>
      <c r="AH429" s="79" t="s">
        <v>902</v>
      </c>
      <c r="AI429" s="73" t="s">
        <v>292</v>
      </c>
      <c r="AJ429" s="59">
        <v>82</v>
      </c>
      <c r="AK429" s="74">
        <v>44319</v>
      </c>
      <c r="AN429" s="78">
        <v>8651.52</v>
      </c>
      <c r="AO429" s="78">
        <v>10000</v>
      </c>
      <c r="AR429" s="68" t="s">
        <v>293</v>
      </c>
      <c r="AT429" s="68" t="s">
        <v>294</v>
      </c>
      <c r="BK429" s="68" t="s">
        <v>295</v>
      </c>
      <c r="BL429" s="69">
        <v>44420</v>
      </c>
      <c r="BM429" s="69">
        <v>44420</v>
      </c>
    </row>
    <row r="430" spans="1:65" s="67" customFormat="1" ht="28.8" x14ac:dyDescent="0.3">
      <c r="A430" s="68">
        <v>2021</v>
      </c>
      <c r="B430" s="69">
        <v>44287</v>
      </c>
      <c r="C430" s="69">
        <v>44377</v>
      </c>
      <c r="D430" s="68" t="s">
        <v>149</v>
      </c>
      <c r="E430" s="68" t="s">
        <v>155</v>
      </c>
      <c r="G430" s="70"/>
      <c r="H430" s="71" t="s">
        <v>1249</v>
      </c>
      <c r="J430" s="58" t="s">
        <v>876</v>
      </c>
      <c r="K430" s="68">
        <f t="shared" si="1"/>
        <v>270</v>
      </c>
      <c r="L430" s="67" t="s">
        <v>797</v>
      </c>
      <c r="M430" s="67" t="s">
        <v>770</v>
      </c>
      <c r="N430" s="67" t="s">
        <v>798</v>
      </c>
      <c r="O430" s="58" t="s">
        <v>676</v>
      </c>
      <c r="P430" s="59" t="s">
        <v>709</v>
      </c>
      <c r="AC430" s="72"/>
      <c r="AD430" s="72"/>
      <c r="AH430" s="79" t="s">
        <v>854</v>
      </c>
      <c r="AI430" s="73" t="s">
        <v>292</v>
      </c>
      <c r="AJ430" s="59" t="s">
        <v>908</v>
      </c>
      <c r="AK430" s="74">
        <v>44346</v>
      </c>
      <c r="AN430" s="78">
        <v>5000</v>
      </c>
      <c r="AO430" s="78">
        <v>5800</v>
      </c>
      <c r="AR430" s="68" t="s">
        <v>293</v>
      </c>
      <c r="AT430" s="68" t="s">
        <v>294</v>
      </c>
      <c r="BK430" s="68" t="s">
        <v>295</v>
      </c>
      <c r="BL430" s="69">
        <v>44420</v>
      </c>
      <c r="BM430" s="69">
        <v>44420</v>
      </c>
    </row>
    <row r="431" spans="1:65" s="67" customFormat="1" ht="28.8" x14ac:dyDescent="0.3">
      <c r="A431" s="68">
        <v>2021</v>
      </c>
      <c r="B431" s="69">
        <v>44287</v>
      </c>
      <c r="C431" s="69">
        <v>44377</v>
      </c>
      <c r="D431" s="68" t="s">
        <v>149</v>
      </c>
      <c r="E431" s="68" t="s">
        <v>153</v>
      </c>
      <c r="G431" s="70"/>
      <c r="H431" s="71" t="s">
        <v>1249</v>
      </c>
      <c r="J431" s="58" t="s">
        <v>873</v>
      </c>
      <c r="K431" s="68">
        <f t="shared" si="1"/>
        <v>271</v>
      </c>
      <c r="L431" s="67" t="s">
        <v>782</v>
      </c>
      <c r="M431" s="67" t="s">
        <v>783</v>
      </c>
      <c r="N431" s="67" t="s">
        <v>780</v>
      </c>
      <c r="O431" s="58" t="s">
        <v>680</v>
      </c>
      <c r="P431" s="59" t="s">
        <v>711</v>
      </c>
      <c r="AC431" s="72"/>
      <c r="AD431" s="72"/>
      <c r="AH431" s="79" t="s">
        <v>903</v>
      </c>
      <c r="AI431" s="73" t="s">
        <v>292</v>
      </c>
      <c r="AJ431" s="59">
        <v>10</v>
      </c>
      <c r="AK431" s="74">
        <v>44323</v>
      </c>
      <c r="AN431" s="78">
        <v>4665.5200000000004</v>
      </c>
      <c r="AO431" s="78">
        <v>5412</v>
      </c>
      <c r="AR431" s="68" t="s">
        <v>293</v>
      </c>
      <c r="AT431" s="68" t="s">
        <v>294</v>
      </c>
      <c r="BK431" s="68" t="s">
        <v>295</v>
      </c>
      <c r="BL431" s="69">
        <v>44420</v>
      </c>
      <c r="BM431" s="69">
        <v>44420</v>
      </c>
    </row>
    <row r="432" spans="1:65" s="67" customFormat="1" ht="28.8" x14ac:dyDescent="0.3">
      <c r="A432" s="68">
        <v>2021</v>
      </c>
      <c r="B432" s="69">
        <v>44287</v>
      </c>
      <c r="C432" s="69">
        <v>44377</v>
      </c>
      <c r="D432" s="68" t="s">
        <v>149</v>
      </c>
      <c r="E432" s="68" t="s">
        <v>155</v>
      </c>
      <c r="G432" s="70"/>
      <c r="H432" s="71" t="s">
        <v>1249</v>
      </c>
      <c r="J432" s="58" t="s">
        <v>877</v>
      </c>
      <c r="K432" s="68">
        <f t="shared" si="1"/>
        <v>272</v>
      </c>
      <c r="O432" s="58" t="s">
        <v>683</v>
      </c>
      <c r="P432" s="59" t="s">
        <v>356</v>
      </c>
      <c r="AC432" s="72"/>
      <c r="AD432" s="72"/>
      <c r="AH432" s="79" t="s">
        <v>902</v>
      </c>
      <c r="AI432" s="73" t="s">
        <v>292</v>
      </c>
      <c r="AJ432" s="59">
        <v>87</v>
      </c>
      <c r="AK432" s="74">
        <v>44323</v>
      </c>
      <c r="AN432" s="78">
        <v>20102.59</v>
      </c>
      <c r="AO432" s="78">
        <v>23319</v>
      </c>
      <c r="AR432" s="68" t="s">
        <v>293</v>
      </c>
      <c r="AT432" s="68" t="s">
        <v>294</v>
      </c>
      <c r="BK432" s="68" t="s">
        <v>295</v>
      </c>
      <c r="BL432" s="69">
        <v>44420</v>
      </c>
      <c r="BM432" s="69">
        <v>44420</v>
      </c>
    </row>
    <row r="433" spans="1:65" s="67" customFormat="1" ht="28.8" x14ac:dyDescent="0.3">
      <c r="A433" s="68">
        <v>2021</v>
      </c>
      <c r="B433" s="69">
        <v>44287</v>
      </c>
      <c r="C433" s="69">
        <v>44377</v>
      </c>
      <c r="D433" s="68" t="s">
        <v>149</v>
      </c>
      <c r="E433" s="68" t="s">
        <v>155</v>
      </c>
      <c r="G433" s="70"/>
      <c r="H433" s="71" t="s">
        <v>1249</v>
      </c>
      <c r="J433" s="58" t="s">
        <v>878</v>
      </c>
      <c r="K433" s="68">
        <f t="shared" si="1"/>
        <v>273</v>
      </c>
      <c r="O433" s="58" t="s">
        <v>684</v>
      </c>
      <c r="P433" s="59" t="s">
        <v>713</v>
      </c>
      <c r="AC433" s="72"/>
      <c r="AD433" s="72"/>
      <c r="AH433" s="79" t="s">
        <v>902</v>
      </c>
      <c r="AI433" s="73" t="s">
        <v>292</v>
      </c>
      <c r="AJ433" s="59">
        <v>84</v>
      </c>
      <c r="AK433" s="74">
        <v>44322</v>
      </c>
      <c r="AN433" s="78">
        <v>25200</v>
      </c>
      <c r="AO433" s="78">
        <v>29232</v>
      </c>
      <c r="AR433" s="68" t="s">
        <v>293</v>
      </c>
      <c r="AT433" s="68" t="s">
        <v>294</v>
      </c>
      <c r="BK433" s="68" t="s">
        <v>295</v>
      </c>
      <c r="BL433" s="69">
        <v>44420</v>
      </c>
      <c r="BM433" s="69">
        <v>44420</v>
      </c>
    </row>
    <row r="434" spans="1:65" s="67" customFormat="1" ht="28.8" x14ac:dyDescent="0.3">
      <c r="A434" s="68">
        <v>2021</v>
      </c>
      <c r="B434" s="69">
        <v>44287</v>
      </c>
      <c r="C434" s="69">
        <v>44377</v>
      </c>
      <c r="D434" s="68" t="s">
        <v>149</v>
      </c>
      <c r="E434" s="68" t="s">
        <v>155</v>
      </c>
      <c r="G434" s="70"/>
      <c r="H434" s="71" t="s">
        <v>1249</v>
      </c>
      <c r="J434" s="58" t="s">
        <v>879</v>
      </c>
      <c r="K434" s="68">
        <f t="shared" si="1"/>
        <v>274</v>
      </c>
      <c r="O434" s="58" t="s">
        <v>684</v>
      </c>
      <c r="P434" s="59" t="s">
        <v>713</v>
      </c>
      <c r="AC434" s="72"/>
      <c r="AD434" s="72"/>
      <c r="AH434" s="79" t="s">
        <v>902</v>
      </c>
      <c r="AI434" s="73" t="s">
        <v>292</v>
      </c>
      <c r="AJ434" s="59">
        <v>85</v>
      </c>
      <c r="AK434" s="74">
        <v>44322</v>
      </c>
      <c r="AN434" s="78">
        <v>25200</v>
      </c>
      <c r="AO434" s="78">
        <v>29232</v>
      </c>
      <c r="AR434" s="68" t="s">
        <v>293</v>
      </c>
      <c r="AT434" s="68" t="s">
        <v>294</v>
      </c>
      <c r="BK434" s="68" t="s">
        <v>295</v>
      </c>
      <c r="BL434" s="69">
        <v>44420</v>
      </c>
      <c r="BM434" s="69">
        <v>44420</v>
      </c>
    </row>
    <row r="435" spans="1:65" s="67" customFormat="1" ht="28.8" x14ac:dyDescent="0.3">
      <c r="A435" s="68">
        <v>2021</v>
      </c>
      <c r="B435" s="69">
        <v>44287</v>
      </c>
      <c r="C435" s="69">
        <v>44377</v>
      </c>
      <c r="D435" s="68" t="s">
        <v>149</v>
      </c>
      <c r="E435" s="68" t="s">
        <v>155</v>
      </c>
      <c r="G435" s="70"/>
      <c r="H435" s="71" t="s">
        <v>1249</v>
      </c>
      <c r="J435" s="58" t="s">
        <v>880</v>
      </c>
      <c r="K435" s="68">
        <f t="shared" si="1"/>
        <v>275</v>
      </c>
      <c r="O435" s="58" t="s">
        <v>685</v>
      </c>
      <c r="P435" s="59" t="s">
        <v>388</v>
      </c>
      <c r="AC435" s="72"/>
      <c r="AD435" s="72"/>
      <c r="AH435" s="79" t="s">
        <v>903</v>
      </c>
      <c r="AI435" s="73" t="s">
        <v>292</v>
      </c>
      <c r="AJ435" s="59">
        <v>11</v>
      </c>
      <c r="AK435" s="74">
        <v>44327</v>
      </c>
      <c r="AN435" s="78">
        <v>1060</v>
      </c>
      <c r="AO435" s="78">
        <v>1229.5999999999999</v>
      </c>
      <c r="AR435" s="68" t="s">
        <v>293</v>
      </c>
      <c r="AT435" s="68" t="s">
        <v>294</v>
      </c>
      <c r="BK435" s="68" t="s">
        <v>295</v>
      </c>
      <c r="BL435" s="69">
        <v>44420</v>
      </c>
      <c r="BM435" s="69">
        <v>44420</v>
      </c>
    </row>
    <row r="436" spans="1:65" s="67" customFormat="1" ht="28.8" x14ac:dyDescent="0.3">
      <c r="A436" s="68">
        <v>2021</v>
      </c>
      <c r="B436" s="69">
        <v>44287</v>
      </c>
      <c r="C436" s="69">
        <v>44377</v>
      </c>
      <c r="D436" s="68" t="s">
        <v>149</v>
      </c>
      <c r="E436" s="68" t="s">
        <v>155</v>
      </c>
      <c r="G436" s="70"/>
      <c r="H436" s="71" t="s">
        <v>1249</v>
      </c>
      <c r="J436" s="58" t="s">
        <v>881</v>
      </c>
      <c r="K436" s="68">
        <f t="shared" si="1"/>
        <v>276</v>
      </c>
      <c r="O436" s="58" t="s">
        <v>686</v>
      </c>
      <c r="P436" s="59" t="s">
        <v>714</v>
      </c>
      <c r="AC436" s="72"/>
      <c r="AD436" s="72"/>
      <c r="AH436" s="79" t="s">
        <v>854</v>
      </c>
      <c r="AI436" s="73" t="s">
        <v>292</v>
      </c>
      <c r="AJ436" s="59">
        <v>91</v>
      </c>
      <c r="AK436" s="74">
        <v>44328</v>
      </c>
      <c r="AN436" s="78">
        <v>15000</v>
      </c>
      <c r="AO436" s="78">
        <v>17400</v>
      </c>
      <c r="AR436" s="68" t="s">
        <v>293</v>
      </c>
      <c r="AT436" s="68" t="s">
        <v>294</v>
      </c>
      <c r="BK436" s="68" t="s">
        <v>295</v>
      </c>
      <c r="BL436" s="69">
        <v>44420</v>
      </c>
      <c r="BM436" s="69">
        <v>44420</v>
      </c>
    </row>
    <row r="437" spans="1:65" s="67" customFormat="1" ht="28.8" x14ac:dyDescent="0.3">
      <c r="A437" s="68">
        <v>2021</v>
      </c>
      <c r="B437" s="69">
        <v>44287</v>
      </c>
      <c r="C437" s="69">
        <v>44377</v>
      </c>
      <c r="D437" s="68" t="s">
        <v>149</v>
      </c>
      <c r="E437" s="68" t="s">
        <v>155</v>
      </c>
      <c r="G437" s="70"/>
      <c r="H437" s="71" t="s">
        <v>1249</v>
      </c>
      <c r="J437" s="58" t="s">
        <v>882</v>
      </c>
      <c r="K437" s="68">
        <f t="shared" si="1"/>
        <v>277</v>
      </c>
      <c r="L437" s="67" t="s">
        <v>670</v>
      </c>
      <c r="M437" s="67" t="s">
        <v>583</v>
      </c>
      <c r="N437" s="67" t="s">
        <v>360</v>
      </c>
      <c r="O437" s="58" t="s">
        <v>605</v>
      </c>
      <c r="P437" s="59" t="s">
        <v>361</v>
      </c>
      <c r="AC437" s="72"/>
      <c r="AD437" s="72"/>
      <c r="AH437" s="79" t="s">
        <v>902</v>
      </c>
      <c r="AI437" s="73" t="s">
        <v>292</v>
      </c>
      <c r="AJ437" s="59">
        <v>88</v>
      </c>
      <c r="AK437" s="74">
        <v>44327</v>
      </c>
      <c r="AN437" s="78">
        <v>1600</v>
      </c>
      <c r="AO437" s="78">
        <v>1856</v>
      </c>
      <c r="AR437" s="68" t="s">
        <v>293</v>
      </c>
      <c r="AT437" s="68" t="s">
        <v>294</v>
      </c>
      <c r="BK437" s="68" t="s">
        <v>295</v>
      </c>
      <c r="BL437" s="69">
        <v>44420</v>
      </c>
      <c r="BM437" s="69">
        <v>44420</v>
      </c>
    </row>
    <row r="438" spans="1:65" s="67" customFormat="1" ht="28.8" x14ac:dyDescent="0.3">
      <c r="A438" s="68">
        <v>2021</v>
      </c>
      <c r="B438" s="69">
        <v>44287</v>
      </c>
      <c r="C438" s="69">
        <v>44377</v>
      </c>
      <c r="D438" s="68" t="s">
        <v>149</v>
      </c>
      <c r="E438" s="68" t="s">
        <v>153</v>
      </c>
      <c r="G438" s="70"/>
      <c r="H438" s="71" t="s">
        <v>1249</v>
      </c>
      <c r="J438" s="58" t="s">
        <v>883</v>
      </c>
      <c r="K438" s="68">
        <f t="shared" si="1"/>
        <v>278</v>
      </c>
      <c r="O438" s="58" t="s">
        <v>687</v>
      </c>
      <c r="P438" s="59" t="s">
        <v>330</v>
      </c>
      <c r="AC438" s="72"/>
      <c r="AD438" s="72"/>
      <c r="AH438" s="79" t="s">
        <v>854</v>
      </c>
      <c r="AI438" s="73" t="s">
        <v>292</v>
      </c>
      <c r="AJ438" s="59">
        <v>91</v>
      </c>
      <c r="AK438" s="74">
        <v>44326</v>
      </c>
      <c r="AN438" s="78">
        <v>551</v>
      </c>
      <c r="AO438" s="78">
        <v>551</v>
      </c>
      <c r="AR438" s="68" t="s">
        <v>293</v>
      </c>
      <c r="AT438" s="68" t="s">
        <v>294</v>
      </c>
      <c r="BK438" s="68" t="s">
        <v>295</v>
      </c>
      <c r="BL438" s="69">
        <v>44420</v>
      </c>
      <c r="BM438" s="69">
        <v>44420</v>
      </c>
    </row>
    <row r="439" spans="1:65" s="67" customFormat="1" ht="28.8" x14ac:dyDescent="0.3">
      <c r="A439" s="68">
        <v>2021</v>
      </c>
      <c r="B439" s="69">
        <v>44287</v>
      </c>
      <c r="C439" s="69">
        <v>44377</v>
      </c>
      <c r="D439" s="68" t="s">
        <v>149</v>
      </c>
      <c r="E439" s="68" t="s">
        <v>155</v>
      </c>
      <c r="G439" s="70"/>
      <c r="H439" s="71" t="s">
        <v>1249</v>
      </c>
      <c r="J439" s="58" t="s">
        <v>884</v>
      </c>
      <c r="K439" s="68">
        <f t="shared" si="1"/>
        <v>279</v>
      </c>
      <c r="O439" s="58" t="s">
        <v>688</v>
      </c>
      <c r="P439" s="59" t="s">
        <v>383</v>
      </c>
      <c r="AC439" s="72"/>
      <c r="AD439" s="72"/>
      <c r="AH439" s="79" t="s">
        <v>902</v>
      </c>
      <c r="AI439" s="73" t="s">
        <v>292</v>
      </c>
      <c r="AJ439" s="59">
        <v>89</v>
      </c>
      <c r="AK439" s="74">
        <v>44329</v>
      </c>
      <c r="AN439" s="78">
        <v>3358.91</v>
      </c>
      <c r="AO439" s="78">
        <v>3896.33</v>
      </c>
      <c r="AR439" s="68" t="s">
        <v>293</v>
      </c>
      <c r="AT439" s="68" t="s">
        <v>294</v>
      </c>
      <c r="BK439" s="68" t="s">
        <v>295</v>
      </c>
      <c r="BL439" s="69">
        <v>44420</v>
      </c>
      <c r="BM439" s="69">
        <v>44420</v>
      </c>
    </row>
    <row r="440" spans="1:65" s="67" customFormat="1" ht="28.8" x14ac:dyDescent="0.3">
      <c r="A440" s="68">
        <v>2021</v>
      </c>
      <c r="B440" s="69">
        <v>44287</v>
      </c>
      <c r="C440" s="69">
        <v>44377</v>
      </c>
      <c r="D440" s="68" t="s">
        <v>149</v>
      </c>
      <c r="E440" s="68" t="s">
        <v>153</v>
      </c>
      <c r="G440" s="70"/>
      <c r="H440" s="71" t="s">
        <v>1249</v>
      </c>
      <c r="J440" s="58" t="s">
        <v>830</v>
      </c>
      <c r="K440" s="68">
        <f t="shared" si="1"/>
        <v>280</v>
      </c>
      <c r="O440" s="58" t="s">
        <v>689</v>
      </c>
      <c r="P440" s="59" t="s">
        <v>715</v>
      </c>
      <c r="AC440" s="72"/>
      <c r="AD440" s="72"/>
      <c r="AH440" s="79" t="s">
        <v>854</v>
      </c>
      <c r="AI440" s="73" t="s">
        <v>292</v>
      </c>
      <c r="AJ440" s="59" t="s">
        <v>909</v>
      </c>
      <c r="AK440" s="74">
        <v>44330</v>
      </c>
      <c r="AN440" s="78">
        <v>1820.69</v>
      </c>
      <c r="AO440" s="78">
        <v>2112</v>
      </c>
      <c r="AR440" s="68" t="s">
        <v>293</v>
      </c>
      <c r="AT440" s="68" t="s">
        <v>294</v>
      </c>
      <c r="BK440" s="68" t="s">
        <v>295</v>
      </c>
      <c r="BL440" s="69">
        <v>44420</v>
      </c>
      <c r="BM440" s="69">
        <v>44420</v>
      </c>
    </row>
    <row r="441" spans="1:65" s="67" customFormat="1" ht="28.8" x14ac:dyDescent="0.3">
      <c r="A441" s="68">
        <v>2021</v>
      </c>
      <c r="B441" s="69">
        <v>44287</v>
      </c>
      <c r="C441" s="69">
        <v>44377</v>
      </c>
      <c r="D441" s="68" t="s">
        <v>149</v>
      </c>
      <c r="E441" s="68" t="s">
        <v>153</v>
      </c>
      <c r="G441" s="70"/>
      <c r="H441" s="71" t="s">
        <v>1249</v>
      </c>
      <c r="J441" s="58" t="s">
        <v>830</v>
      </c>
      <c r="K441" s="68">
        <f t="shared" si="1"/>
        <v>281</v>
      </c>
      <c r="L441" s="67" t="s">
        <v>773</v>
      </c>
      <c r="M441" s="67" t="s">
        <v>774</v>
      </c>
      <c r="N441" s="67" t="s">
        <v>775</v>
      </c>
      <c r="O441" s="58" t="s">
        <v>690</v>
      </c>
      <c r="P441" s="59" t="s">
        <v>716</v>
      </c>
      <c r="AC441" s="72"/>
      <c r="AD441" s="72"/>
      <c r="AH441" s="79" t="s">
        <v>854</v>
      </c>
      <c r="AI441" s="73" t="s">
        <v>292</v>
      </c>
      <c r="AJ441" s="59">
        <v>94</v>
      </c>
      <c r="AK441" s="74">
        <v>44335</v>
      </c>
      <c r="AN441" s="78">
        <v>796.3</v>
      </c>
      <c r="AO441" s="78">
        <v>860</v>
      </c>
      <c r="AR441" s="68" t="s">
        <v>293</v>
      </c>
      <c r="AT441" s="68" t="s">
        <v>294</v>
      </c>
      <c r="BK441" s="68" t="s">
        <v>295</v>
      </c>
      <c r="BL441" s="69">
        <v>44420</v>
      </c>
      <c r="BM441" s="69">
        <v>44420</v>
      </c>
    </row>
    <row r="442" spans="1:65" s="67" customFormat="1" ht="28.8" x14ac:dyDescent="0.3">
      <c r="A442" s="68">
        <v>2021</v>
      </c>
      <c r="B442" s="69">
        <v>44287</v>
      </c>
      <c r="C442" s="69">
        <v>44377</v>
      </c>
      <c r="D442" s="68" t="s">
        <v>149</v>
      </c>
      <c r="E442" s="68" t="s">
        <v>153</v>
      </c>
      <c r="G442" s="70"/>
      <c r="H442" s="71" t="s">
        <v>1249</v>
      </c>
      <c r="J442" s="58" t="s">
        <v>830</v>
      </c>
      <c r="K442" s="68">
        <f t="shared" si="1"/>
        <v>282</v>
      </c>
      <c r="L442" s="67" t="s">
        <v>641</v>
      </c>
      <c r="M442" s="67" t="s">
        <v>642</v>
      </c>
      <c r="N442" s="67" t="s">
        <v>643</v>
      </c>
      <c r="O442" s="58" t="s">
        <v>609</v>
      </c>
      <c r="P442" s="59" t="s">
        <v>628</v>
      </c>
      <c r="AC442" s="72"/>
      <c r="AD442" s="72"/>
      <c r="AH442" s="79" t="s">
        <v>854</v>
      </c>
      <c r="AI442" s="73" t="s">
        <v>292</v>
      </c>
      <c r="AJ442" s="59">
        <v>95</v>
      </c>
      <c r="AK442" s="74">
        <v>44335</v>
      </c>
      <c r="AN442" s="78">
        <v>215.52</v>
      </c>
      <c r="AO442" s="78">
        <v>250</v>
      </c>
      <c r="AR442" s="68" t="s">
        <v>293</v>
      </c>
      <c r="AT442" s="68" t="s">
        <v>294</v>
      </c>
      <c r="BK442" s="68" t="s">
        <v>295</v>
      </c>
      <c r="BL442" s="69">
        <v>44420</v>
      </c>
      <c r="BM442" s="69">
        <v>44420</v>
      </c>
    </row>
    <row r="443" spans="1:65" s="67" customFormat="1" ht="28.8" x14ac:dyDescent="0.3">
      <c r="A443" s="68">
        <v>2021</v>
      </c>
      <c r="B443" s="69">
        <v>44287</v>
      </c>
      <c r="C443" s="69">
        <v>44377</v>
      </c>
      <c r="D443" s="68" t="s">
        <v>149</v>
      </c>
      <c r="E443" s="68" t="s">
        <v>153</v>
      </c>
      <c r="G443" s="70"/>
      <c r="H443" s="71" t="s">
        <v>1249</v>
      </c>
      <c r="J443" s="58" t="s">
        <v>830</v>
      </c>
      <c r="K443" s="68">
        <f t="shared" si="1"/>
        <v>283</v>
      </c>
      <c r="L443" s="67" t="s">
        <v>674</v>
      </c>
      <c r="M443" s="67" t="s">
        <v>502</v>
      </c>
      <c r="N443" s="67" t="s">
        <v>503</v>
      </c>
      <c r="O443" s="58" t="s">
        <v>612</v>
      </c>
      <c r="P443" s="59" t="s">
        <v>504</v>
      </c>
      <c r="AC443" s="72"/>
      <c r="AD443" s="72"/>
      <c r="AH443" s="79" t="s">
        <v>854</v>
      </c>
      <c r="AI443" s="73" t="s">
        <v>292</v>
      </c>
      <c r="AJ443" s="59">
        <v>95</v>
      </c>
      <c r="AK443" s="74">
        <v>44335</v>
      </c>
      <c r="AN443" s="78">
        <v>81.900000000000006</v>
      </c>
      <c r="AO443" s="78">
        <v>95</v>
      </c>
      <c r="AR443" s="68" t="s">
        <v>293</v>
      </c>
      <c r="AT443" s="68" t="s">
        <v>294</v>
      </c>
      <c r="BK443" s="68" t="s">
        <v>295</v>
      </c>
      <c r="BL443" s="69">
        <v>44420</v>
      </c>
      <c r="BM443" s="69">
        <v>44420</v>
      </c>
    </row>
    <row r="444" spans="1:65" s="67" customFormat="1" ht="28.8" x14ac:dyDescent="0.3">
      <c r="A444" s="68">
        <v>2021</v>
      </c>
      <c r="B444" s="69">
        <v>44287</v>
      </c>
      <c r="C444" s="69">
        <v>44377</v>
      </c>
      <c r="D444" s="68" t="s">
        <v>149</v>
      </c>
      <c r="E444" s="68" t="s">
        <v>153</v>
      </c>
      <c r="G444" s="70"/>
      <c r="H444" s="71" t="s">
        <v>1249</v>
      </c>
      <c r="J444" s="58" t="s">
        <v>830</v>
      </c>
      <c r="K444" s="68">
        <f t="shared" si="1"/>
        <v>284</v>
      </c>
      <c r="O444" s="58" t="s">
        <v>691</v>
      </c>
      <c r="P444" s="59" t="s">
        <v>317</v>
      </c>
      <c r="AC444" s="72"/>
      <c r="AD444" s="72"/>
      <c r="AH444" s="79" t="s">
        <v>854</v>
      </c>
      <c r="AI444" s="73" t="s">
        <v>292</v>
      </c>
      <c r="AJ444" s="59">
        <v>97</v>
      </c>
      <c r="AK444" s="74">
        <v>44336</v>
      </c>
      <c r="AN444" s="78">
        <v>558</v>
      </c>
      <c r="AO444" s="78">
        <v>558</v>
      </c>
      <c r="AR444" s="68" t="s">
        <v>293</v>
      </c>
      <c r="AT444" s="68" t="s">
        <v>294</v>
      </c>
      <c r="BK444" s="68" t="s">
        <v>295</v>
      </c>
      <c r="BL444" s="69">
        <v>44420</v>
      </c>
      <c r="BM444" s="69">
        <v>44420</v>
      </c>
    </row>
    <row r="445" spans="1:65" s="67" customFormat="1" ht="28.8" x14ac:dyDescent="0.3">
      <c r="A445" s="68">
        <v>2021</v>
      </c>
      <c r="B445" s="69">
        <v>44287</v>
      </c>
      <c r="C445" s="69">
        <v>44377</v>
      </c>
      <c r="D445" s="68" t="s">
        <v>149</v>
      </c>
      <c r="E445" s="68" t="s">
        <v>153</v>
      </c>
      <c r="G445" s="70"/>
      <c r="H445" s="71" t="s">
        <v>1249</v>
      </c>
      <c r="J445" s="58" t="s">
        <v>885</v>
      </c>
      <c r="K445" s="68">
        <f t="shared" si="1"/>
        <v>285</v>
      </c>
      <c r="O445" s="58" t="s">
        <v>615</v>
      </c>
      <c r="P445" s="59" t="s">
        <v>515</v>
      </c>
      <c r="AC445" s="72"/>
      <c r="AD445" s="72"/>
      <c r="AH445" s="79" t="s">
        <v>854</v>
      </c>
      <c r="AI445" s="73" t="s">
        <v>292</v>
      </c>
      <c r="AJ445" s="59">
        <v>95</v>
      </c>
      <c r="AK445" s="74">
        <v>44341</v>
      </c>
      <c r="AN445" s="78">
        <v>140.52000000000001</v>
      </c>
      <c r="AO445" s="78">
        <v>163</v>
      </c>
      <c r="AR445" s="68" t="s">
        <v>293</v>
      </c>
      <c r="AT445" s="68" t="s">
        <v>294</v>
      </c>
      <c r="BK445" s="68" t="s">
        <v>295</v>
      </c>
      <c r="BL445" s="69">
        <v>44420</v>
      </c>
      <c r="BM445" s="69">
        <v>44420</v>
      </c>
    </row>
    <row r="446" spans="1:65" s="67" customFormat="1" ht="28.8" x14ac:dyDescent="0.3">
      <c r="A446" s="68">
        <v>2021</v>
      </c>
      <c r="B446" s="69">
        <v>44287</v>
      </c>
      <c r="C446" s="69">
        <v>44377</v>
      </c>
      <c r="D446" s="68" t="s">
        <v>149</v>
      </c>
      <c r="E446" s="68" t="s">
        <v>153</v>
      </c>
      <c r="G446" s="70"/>
      <c r="H446" s="71" t="s">
        <v>1249</v>
      </c>
      <c r="J446" s="58" t="s">
        <v>830</v>
      </c>
      <c r="K446" s="68">
        <f t="shared" si="1"/>
        <v>286</v>
      </c>
      <c r="L446" s="67" t="s">
        <v>419</v>
      </c>
      <c r="M446" s="67" t="s">
        <v>662</v>
      </c>
      <c r="N446" s="67" t="s">
        <v>663</v>
      </c>
      <c r="O446" s="58" t="s">
        <v>610</v>
      </c>
      <c r="P446" s="59" t="s">
        <v>717</v>
      </c>
      <c r="AC446" s="72"/>
      <c r="AD446" s="72"/>
      <c r="AH446" s="79" t="s">
        <v>854</v>
      </c>
      <c r="AI446" s="73" t="s">
        <v>292</v>
      </c>
      <c r="AJ446" s="59">
        <v>99</v>
      </c>
      <c r="AK446" s="74">
        <v>44339</v>
      </c>
      <c r="AN446" s="78">
        <v>594.83000000000004</v>
      </c>
      <c r="AO446" s="78">
        <v>690</v>
      </c>
      <c r="AR446" s="68" t="s">
        <v>293</v>
      </c>
      <c r="AT446" s="68" t="s">
        <v>294</v>
      </c>
      <c r="BK446" s="68" t="s">
        <v>295</v>
      </c>
      <c r="BL446" s="69">
        <v>44420</v>
      </c>
      <c r="BM446" s="69">
        <v>44420</v>
      </c>
    </row>
    <row r="447" spans="1:65" s="67" customFormat="1" ht="28.8" x14ac:dyDescent="0.3">
      <c r="A447" s="68">
        <v>2021</v>
      </c>
      <c r="B447" s="69">
        <v>44287</v>
      </c>
      <c r="C447" s="69">
        <v>44377</v>
      </c>
      <c r="D447" s="68" t="s">
        <v>149</v>
      </c>
      <c r="E447" s="68" t="s">
        <v>153</v>
      </c>
      <c r="G447" s="70"/>
      <c r="H447" s="71" t="s">
        <v>1249</v>
      </c>
      <c r="J447" s="58" t="s">
        <v>830</v>
      </c>
      <c r="K447" s="68">
        <f t="shared" si="1"/>
        <v>287</v>
      </c>
      <c r="O447" s="58" t="s">
        <v>691</v>
      </c>
      <c r="P447" s="59" t="s">
        <v>317</v>
      </c>
      <c r="AC447" s="72"/>
      <c r="AD447" s="72"/>
      <c r="AH447" s="79" t="s">
        <v>854</v>
      </c>
      <c r="AI447" s="73" t="s">
        <v>292</v>
      </c>
      <c r="AJ447" s="59">
        <v>101</v>
      </c>
      <c r="AK447" s="74">
        <v>44340</v>
      </c>
      <c r="AN447" s="78">
        <v>279</v>
      </c>
      <c r="AO447" s="78">
        <v>279</v>
      </c>
      <c r="AR447" s="68" t="s">
        <v>293</v>
      </c>
      <c r="AT447" s="68" t="s">
        <v>294</v>
      </c>
      <c r="BK447" s="68" t="s">
        <v>295</v>
      </c>
      <c r="BL447" s="69">
        <v>44420</v>
      </c>
      <c r="BM447" s="69">
        <v>44420</v>
      </c>
    </row>
    <row r="448" spans="1:65" s="67" customFormat="1" ht="28.8" x14ac:dyDescent="0.3">
      <c r="A448" s="68">
        <v>2021</v>
      </c>
      <c r="B448" s="69">
        <v>44287</v>
      </c>
      <c r="C448" s="69">
        <v>44377</v>
      </c>
      <c r="D448" s="68" t="s">
        <v>149</v>
      </c>
      <c r="E448" s="68" t="s">
        <v>153</v>
      </c>
      <c r="G448" s="70"/>
      <c r="H448" s="71" t="s">
        <v>1249</v>
      </c>
      <c r="J448" s="58" t="s">
        <v>886</v>
      </c>
      <c r="K448" s="68">
        <f t="shared" si="1"/>
        <v>288</v>
      </c>
      <c r="L448" s="67" t="s">
        <v>654</v>
      </c>
      <c r="M448" s="67" t="s">
        <v>653</v>
      </c>
      <c r="N448" s="67" t="s">
        <v>655</v>
      </c>
      <c r="O448" s="58" t="s">
        <v>679</v>
      </c>
      <c r="P448" s="59" t="s">
        <v>629</v>
      </c>
      <c r="AC448" s="72"/>
      <c r="AD448" s="72"/>
      <c r="AH448" s="79" t="s">
        <v>854</v>
      </c>
      <c r="AI448" s="73" t="s">
        <v>292</v>
      </c>
      <c r="AJ448" s="59">
        <v>98</v>
      </c>
      <c r="AK448" s="74">
        <v>44342</v>
      </c>
      <c r="AN448" s="78">
        <v>17.239999999999998</v>
      </c>
      <c r="AO448" s="78">
        <v>20</v>
      </c>
      <c r="AR448" s="68" t="s">
        <v>293</v>
      </c>
      <c r="AT448" s="68" t="s">
        <v>294</v>
      </c>
      <c r="BK448" s="68" t="s">
        <v>295</v>
      </c>
      <c r="BL448" s="69">
        <v>44420</v>
      </c>
      <c r="BM448" s="69">
        <v>44420</v>
      </c>
    </row>
    <row r="449" spans="1:65" s="67" customFormat="1" ht="28.8" x14ac:dyDescent="0.3">
      <c r="A449" s="68">
        <v>2021</v>
      </c>
      <c r="B449" s="69">
        <v>44287</v>
      </c>
      <c r="C449" s="69">
        <v>44377</v>
      </c>
      <c r="D449" s="68" t="s">
        <v>149</v>
      </c>
      <c r="E449" s="68" t="s">
        <v>153</v>
      </c>
      <c r="G449" s="70"/>
      <c r="H449" s="71" t="s">
        <v>1249</v>
      </c>
      <c r="J449" s="58" t="s">
        <v>887</v>
      </c>
      <c r="K449" s="68">
        <f t="shared" si="1"/>
        <v>289</v>
      </c>
      <c r="L449" s="67" t="s">
        <v>654</v>
      </c>
      <c r="M449" s="67" t="s">
        <v>653</v>
      </c>
      <c r="N449" s="67" t="s">
        <v>655</v>
      </c>
      <c r="O449" s="58" t="s">
        <v>679</v>
      </c>
      <c r="P449" s="59" t="s">
        <v>629</v>
      </c>
      <c r="AC449" s="72"/>
      <c r="AD449" s="72"/>
      <c r="AH449" s="79" t="s">
        <v>854</v>
      </c>
      <c r="AI449" s="73" t="s">
        <v>292</v>
      </c>
      <c r="AJ449" s="59">
        <v>98</v>
      </c>
      <c r="AK449" s="74">
        <v>44342</v>
      </c>
      <c r="AN449" s="78">
        <v>112</v>
      </c>
      <c r="AO449" s="78">
        <v>129.93</v>
      </c>
      <c r="AR449" s="68" t="s">
        <v>293</v>
      </c>
      <c r="AT449" s="68" t="s">
        <v>294</v>
      </c>
      <c r="BK449" s="68" t="s">
        <v>295</v>
      </c>
      <c r="BL449" s="69">
        <v>44420</v>
      </c>
      <c r="BM449" s="69">
        <v>44420</v>
      </c>
    </row>
    <row r="450" spans="1:65" s="67" customFormat="1" ht="28.8" x14ac:dyDescent="0.3">
      <c r="A450" s="68">
        <v>2021</v>
      </c>
      <c r="B450" s="69">
        <v>44287</v>
      </c>
      <c r="C450" s="69">
        <v>44377</v>
      </c>
      <c r="D450" s="68" t="s">
        <v>149</v>
      </c>
      <c r="E450" s="68" t="s">
        <v>153</v>
      </c>
      <c r="G450" s="70"/>
      <c r="H450" s="71" t="s">
        <v>1249</v>
      </c>
      <c r="J450" s="58" t="s">
        <v>830</v>
      </c>
      <c r="K450" s="68">
        <f t="shared" si="1"/>
        <v>290</v>
      </c>
      <c r="L450" s="67" t="s">
        <v>661</v>
      </c>
      <c r="M450" s="67" t="s">
        <v>662</v>
      </c>
      <c r="N450" s="67" t="s">
        <v>663</v>
      </c>
      <c r="O450" s="58" t="s">
        <v>610</v>
      </c>
      <c r="P450" s="59" t="s">
        <v>717</v>
      </c>
      <c r="AC450" s="72"/>
      <c r="AD450" s="72"/>
      <c r="AH450" s="79" t="s">
        <v>854</v>
      </c>
      <c r="AI450" s="73" t="s">
        <v>292</v>
      </c>
      <c r="AJ450" s="59">
        <v>102</v>
      </c>
      <c r="AK450" s="74">
        <v>44340</v>
      </c>
      <c r="AN450" s="78">
        <v>94.83</v>
      </c>
      <c r="AO450" s="78">
        <v>110</v>
      </c>
      <c r="AR450" s="68" t="s">
        <v>293</v>
      </c>
      <c r="AT450" s="68" t="s">
        <v>294</v>
      </c>
      <c r="BK450" s="68" t="s">
        <v>295</v>
      </c>
      <c r="BL450" s="69">
        <v>44420</v>
      </c>
      <c r="BM450" s="69">
        <v>44420</v>
      </c>
    </row>
    <row r="451" spans="1:65" s="67" customFormat="1" ht="28.8" x14ac:dyDescent="0.3">
      <c r="A451" s="68">
        <v>2021</v>
      </c>
      <c r="B451" s="69">
        <v>44287</v>
      </c>
      <c r="C451" s="69">
        <v>44377</v>
      </c>
      <c r="D451" s="68" t="s">
        <v>149</v>
      </c>
      <c r="E451" s="68" t="s">
        <v>153</v>
      </c>
      <c r="G451" s="70"/>
      <c r="H451" s="71" t="s">
        <v>1249</v>
      </c>
      <c r="J451" s="58" t="s">
        <v>888</v>
      </c>
      <c r="K451" s="68">
        <f t="shared" si="1"/>
        <v>291</v>
      </c>
      <c r="O451" s="58" t="s">
        <v>691</v>
      </c>
      <c r="P451" s="59" t="s">
        <v>317</v>
      </c>
      <c r="AC451" s="72"/>
      <c r="AD451" s="72"/>
      <c r="AH451" s="79" t="s">
        <v>854</v>
      </c>
      <c r="AI451" s="73" t="s">
        <v>292</v>
      </c>
      <c r="AJ451" s="59">
        <v>100</v>
      </c>
      <c r="AK451" s="74">
        <v>44346</v>
      </c>
      <c r="AN451" s="78">
        <v>343.97</v>
      </c>
      <c r="AO451" s="78">
        <v>399</v>
      </c>
      <c r="AR451" s="68" t="s">
        <v>293</v>
      </c>
      <c r="AT451" s="68" t="s">
        <v>294</v>
      </c>
      <c r="BK451" s="68" t="s">
        <v>295</v>
      </c>
      <c r="BL451" s="69">
        <v>44420</v>
      </c>
      <c r="BM451" s="69">
        <v>44420</v>
      </c>
    </row>
    <row r="452" spans="1:65" s="67" customFormat="1" ht="28.8" x14ac:dyDescent="0.3">
      <c r="A452" s="68">
        <v>2021</v>
      </c>
      <c r="B452" s="69">
        <v>44287</v>
      </c>
      <c r="C452" s="69">
        <v>44377</v>
      </c>
      <c r="D452" s="68" t="s">
        <v>149</v>
      </c>
      <c r="E452" s="68" t="s">
        <v>153</v>
      </c>
      <c r="G452" s="70"/>
      <c r="H452" s="71" t="s">
        <v>1249</v>
      </c>
      <c r="J452" s="58" t="s">
        <v>889</v>
      </c>
      <c r="K452" s="68">
        <f t="shared" si="1"/>
        <v>292</v>
      </c>
      <c r="L452" s="67" t="s">
        <v>560</v>
      </c>
      <c r="M452" s="67" t="s">
        <v>799</v>
      </c>
      <c r="N452" s="67" t="s">
        <v>800</v>
      </c>
      <c r="O452" s="58" t="s">
        <v>692</v>
      </c>
      <c r="P452" s="59" t="s">
        <v>718</v>
      </c>
      <c r="AC452" s="72"/>
      <c r="AD452" s="72"/>
      <c r="AH452" s="79" t="s">
        <v>854</v>
      </c>
      <c r="AI452" s="73" t="s">
        <v>292</v>
      </c>
      <c r="AJ452" s="59">
        <v>8</v>
      </c>
      <c r="AK452" s="74">
        <v>44351</v>
      </c>
      <c r="AN452" s="78">
        <v>172.41</v>
      </c>
      <c r="AO452" s="78">
        <v>200</v>
      </c>
      <c r="AR452" s="68" t="s">
        <v>293</v>
      </c>
      <c r="AT452" s="68" t="s">
        <v>294</v>
      </c>
      <c r="BK452" s="68" t="s">
        <v>295</v>
      </c>
      <c r="BL452" s="69">
        <v>44420</v>
      </c>
      <c r="BM452" s="69">
        <v>44420</v>
      </c>
    </row>
    <row r="453" spans="1:65" s="67" customFormat="1" ht="28.8" x14ac:dyDescent="0.3">
      <c r="A453" s="68">
        <v>2021</v>
      </c>
      <c r="B453" s="69">
        <v>44287</v>
      </c>
      <c r="C453" s="69">
        <v>44377</v>
      </c>
      <c r="D453" s="68" t="s">
        <v>149</v>
      </c>
      <c r="E453" s="68" t="s">
        <v>153</v>
      </c>
      <c r="G453" s="70"/>
      <c r="H453" s="71" t="s">
        <v>1249</v>
      </c>
      <c r="J453" s="58" t="s">
        <v>830</v>
      </c>
      <c r="K453" s="68">
        <f t="shared" si="1"/>
        <v>293</v>
      </c>
      <c r="O453" s="58" t="s">
        <v>693</v>
      </c>
      <c r="P453" s="59" t="s">
        <v>416</v>
      </c>
      <c r="AC453" s="72"/>
      <c r="AD453" s="72"/>
      <c r="AH453" s="79" t="s">
        <v>854</v>
      </c>
      <c r="AI453" s="73" t="s">
        <v>292</v>
      </c>
      <c r="AJ453" s="59">
        <v>98</v>
      </c>
      <c r="AK453" s="74">
        <v>44336</v>
      </c>
      <c r="AN453" s="78">
        <v>392.23</v>
      </c>
      <c r="AO453" s="78">
        <v>455</v>
      </c>
      <c r="AR453" s="68" t="s">
        <v>293</v>
      </c>
      <c r="AT453" s="68" t="s">
        <v>294</v>
      </c>
      <c r="BK453" s="68" t="s">
        <v>295</v>
      </c>
      <c r="BL453" s="69">
        <v>44420</v>
      </c>
      <c r="BM453" s="69">
        <v>44420</v>
      </c>
    </row>
    <row r="454" spans="1:65" s="67" customFormat="1" ht="28.8" x14ac:dyDescent="0.3">
      <c r="A454" s="68">
        <v>2021</v>
      </c>
      <c r="B454" s="69">
        <v>44287</v>
      </c>
      <c r="C454" s="69">
        <v>44377</v>
      </c>
      <c r="D454" s="68" t="s">
        <v>149</v>
      </c>
      <c r="E454" s="68" t="s">
        <v>153</v>
      </c>
      <c r="G454" s="70"/>
      <c r="H454" s="71" t="s">
        <v>1249</v>
      </c>
      <c r="J454" s="58" t="s">
        <v>830</v>
      </c>
      <c r="K454" s="68">
        <f t="shared" si="1"/>
        <v>294</v>
      </c>
      <c r="L454" s="67" t="s">
        <v>801</v>
      </c>
      <c r="M454" s="67" t="s">
        <v>502</v>
      </c>
      <c r="N454" s="67" t="s">
        <v>503</v>
      </c>
      <c r="O454" s="58" t="s">
        <v>612</v>
      </c>
      <c r="P454" s="59" t="s">
        <v>504</v>
      </c>
      <c r="AC454" s="72"/>
      <c r="AD454" s="72"/>
      <c r="AH454" s="79" t="s">
        <v>854</v>
      </c>
      <c r="AI454" s="73" t="s">
        <v>292</v>
      </c>
      <c r="AJ454" s="59">
        <v>96</v>
      </c>
      <c r="AK454" s="74">
        <v>44336</v>
      </c>
      <c r="AN454" s="78">
        <v>491.38</v>
      </c>
      <c r="AO454" s="78">
        <v>570</v>
      </c>
      <c r="AR454" s="68" t="s">
        <v>293</v>
      </c>
      <c r="AT454" s="68" t="s">
        <v>294</v>
      </c>
      <c r="BK454" s="68" t="s">
        <v>295</v>
      </c>
      <c r="BL454" s="69">
        <v>44420</v>
      </c>
      <c r="BM454" s="69">
        <v>44420</v>
      </c>
    </row>
    <row r="455" spans="1:65" s="67" customFormat="1" ht="28.8" x14ac:dyDescent="0.3">
      <c r="A455" s="68">
        <v>2021</v>
      </c>
      <c r="B455" s="69">
        <v>44287</v>
      </c>
      <c r="C455" s="69">
        <v>44377</v>
      </c>
      <c r="D455" s="68" t="s">
        <v>149</v>
      </c>
      <c r="E455" s="68" t="s">
        <v>153</v>
      </c>
      <c r="G455" s="70"/>
      <c r="H455" s="71" t="s">
        <v>1249</v>
      </c>
      <c r="J455" s="58" t="s">
        <v>830</v>
      </c>
      <c r="K455" s="68">
        <f t="shared" si="1"/>
        <v>295</v>
      </c>
      <c r="O455" s="58" t="s">
        <v>618</v>
      </c>
      <c r="P455" s="59" t="s">
        <v>413</v>
      </c>
      <c r="AC455" s="72"/>
      <c r="AD455" s="72"/>
      <c r="AH455" s="79" t="s">
        <v>854</v>
      </c>
      <c r="AI455" s="73" t="s">
        <v>292</v>
      </c>
      <c r="AJ455" s="59">
        <v>96</v>
      </c>
      <c r="AK455" s="74">
        <v>44336</v>
      </c>
      <c r="AN455" s="78">
        <v>80.66</v>
      </c>
      <c r="AO455" s="78">
        <v>83</v>
      </c>
      <c r="AR455" s="68" t="s">
        <v>293</v>
      </c>
      <c r="AT455" s="68" t="s">
        <v>294</v>
      </c>
      <c r="BK455" s="68" t="s">
        <v>295</v>
      </c>
      <c r="BL455" s="69">
        <v>44420</v>
      </c>
      <c r="BM455" s="69">
        <v>44420</v>
      </c>
    </row>
    <row r="456" spans="1:65" s="67" customFormat="1" ht="28.8" x14ac:dyDescent="0.3">
      <c r="A456" s="68">
        <v>2021</v>
      </c>
      <c r="B456" s="69">
        <v>44287</v>
      </c>
      <c r="C456" s="69">
        <v>44377</v>
      </c>
      <c r="D456" s="68" t="s">
        <v>149</v>
      </c>
      <c r="E456" s="68" t="s">
        <v>153</v>
      </c>
      <c r="G456" s="70"/>
      <c r="H456" s="71" t="s">
        <v>1249</v>
      </c>
      <c r="J456" s="58" t="s">
        <v>830</v>
      </c>
      <c r="K456" s="68">
        <f t="shared" si="1"/>
        <v>296</v>
      </c>
      <c r="L456" s="67" t="s">
        <v>801</v>
      </c>
      <c r="M456" s="67" t="s">
        <v>502</v>
      </c>
      <c r="N456" s="67" t="s">
        <v>503</v>
      </c>
      <c r="O456" s="58" t="s">
        <v>612</v>
      </c>
      <c r="P456" s="59" t="s">
        <v>504</v>
      </c>
      <c r="AC456" s="72"/>
      <c r="AD456" s="72"/>
      <c r="AH456" s="79" t="s">
        <v>854</v>
      </c>
      <c r="AI456" s="73" t="s">
        <v>292</v>
      </c>
      <c r="AJ456" s="59">
        <v>100</v>
      </c>
      <c r="AK456" s="74">
        <v>44341</v>
      </c>
      <c r="AN456" s="78">
        <v>832.76</v>
      </c>
      <c r="AO456" s="78">
        <v>966</v>
      </c>
      <c r="AR456" s="68" t="s">
        <v>293</v>
      </c>
      <c r="AT456" s="68" t="s">
        <v>294</v>
      </c>
      <c r="BK456" s="68" t="s">
        <v>295</v>
      </c>
      <c r="BL456" s="69">
        <v>44420</v>
      </c>
      <c r="BM456" s="69">
        <v>44420</v>
      </c>
    </row>
    <row r="457" spans="1:65" s="67" customFormat="1" ht="28.8" x14ac:dyDescent="0.3">
      <c r="A457" s="68">
        <v>2021</v>
      </c>
      <c r="B457" s="69">
        <v>44287</v>
      </c>
      <c r="C457" s="69">
        <v>44377</v>
      </c>
      <c r="D457" s="68" t="s">
        <v>149</v>
      </c>
      <c r="E457" s="68" t="s">
        <v>155</v>
      </c>
      <c r="G457" s="70"/>
      <c r="H457" s="71" t="s">
        <v>1249</v>
      </c>
      <c r="J457" s="58" t="s">
        <v>890</v>
      </c>
      <c r="K457" s="68">
        <f t="shared" si="1"/>
        <v>297</v>
      </c>
      <c r="O457" s="58" t="s">
        <v>686</v>
      </c>
      <c r="P457" s="59" t="s">
        <v>714</v>
      </c>
      <c r="AC457" s="72"/>
      <c r="AD457" s="72"/>
      <c r="AH457" s="79" t="s">
        <v>854</v>
      </c>
      <c r="AI457" s="73" t="s">
        <v>292</v>
      </c>
      <c r="AJ457" s="59">
        <v>92</v>
      </c>
      <c r="AK457" s="74">
        <v>44328</v>
      </c>
      <c r="AN457" s="78">
        <v>15000</v>
      </c>
      <c r="AO457" s="78">
        <v>17400</v>
      </c>
      <c r="AR457" s="68" t="s">
        <v>293</v>
      </c>
      <c r="AT457" s="68" t="s">
        <v>294</v>
      </c>
      <c r="BK457" s="68" t="s">
        <v>295</v>
      </c>
      <c r="BL457" s="69">
        <v>44420</v>
      </c>
      <c r="BM457" s="69">
        <v>44420</v>
      </c>
    </row>
    <row r="458" spans="1:65" s="67" customFormat="1" ht="28.8" x14ac:dyDescent="0.3">
      <c r="A458" s="68">
        <v>2021</v>
      </c>
      <c r="B458" s="69">
        <v>44287</v>
      </c>
      <c r="C458" s="69">
        <v>44377</v>
      </c>
      <c r="D458" s="68" t="s">
        <v>149</v>
      </c>
      <c r="E458" s="68" t="s">
        <v>155</v>
      </c>
      <c r="G458" s="70"/>
      <c r="H458" s="71" t="s">
        <v>1249</v>
      </c>
      <c r="J458" s="58" t="s">
        <v>891</v>
      </c>
      <c r="K458" s="68">
        <f t="shared" si="1"/>
        <v>298</v>
      </c>
      <c r="L458" s="67" t="s">
        <v>802</v>
      </c>
      <c r="M458" s="67" t="s">
        <v>583</v>
      </c>
      <c r="N458" s="67" t="s">
        <v>803</v>
      </c>
      <c r="O458" s="58" t="s">
        <v>694</v>
      </c>
      <c r="P458" s="59" t="s">
        <v>719</v>
      </c>
      <c r="AC458" s="72"/>
      <c r="AD458" s="72"/>
      <c r="AH458" s="79" t="s">
        <v>904</v>
      </c>
      <c r="AI458" s="73" t="s">
        <v>292</v>
      </c>
      <c r="AJ458" s="59">
        <v>104</v>
      </c>
      <c r="AK458" s="74">
        <v>44333</v>
      </c>
      <c r="AN458" s="78">
        <v>564.66</v>
      </c>
      <c r="AO458" s="78">
        <v>655</v>
      </c>
      <c r="AR458" s="68" t="s">
        <v>293</v>
      </c>
      <c r="AT458" s="68" t="s">
        <v>294</v>
      </c>
      <c r="BK458" s="68" t="s">
        <v>295</v>
      </c>
      <c r="BL458" s="69">
        <v>44420</v>
      </c>
      <c r="BM458" s="69">
        <v>44420</v>
      </c>
    </row>
    <row r="459" spans="1:65" s="67" customFormat="1" ht="28.8" x14ac:dyDescent="0.3">
      <c r="A459" s="68">
        <v>2021</v>
      </c>
      <c r="B459" s="69">
        <v>44287</v>
      </c>
      <c r="C459" s="69">
        <v>44377</v>
      </c>
      <c r="D459" s="68" t="s">
        <v>149</v>
      </c>
      <c r="E459" s="68" t="s">
        <v>155</v>
      </c>
      <c r="G459" s="70"/>
      <c r="H459" s="71" t="s">
        <v>1249</v>
      </c>
      <c r="J459" s="58" t="s">
        <v>891</v>
      </c>
      <c r="K459" s="68">
        <f t="shared" si="1"/>
        <v>299</v>
      </c>
      <c r="O459" s="58" t="s">
        <v>695</v>
      </c>
      <c r="P459" s="59" t="s">
        <v>720</v>
      </c>
      <c r="AC459" s="72"/>
      <c r="AD459" s="72"/>
      <c r="AH459" s="79" t="s">
        <v>904</v>
      </c>
      <c r="AI459" s="73" t="s">
        <v>292</v>
      </c>
      <c r="AJ459" s="59">
        <v>104</v>
      </c>
      <c r="AK459" s="74">
        <v>44333</v>
      </c>
      <c r="AN459" s="78">
        <v>1769.83</v>
      </c>
      <c r="AO459" s="78">
        <v>2053</v>
      </c>
      <c r="AR459" s="68" t="s">
        <v>293</v>
      </c>
      <c r="AT459" s="68" t="s">
        <v>294</v>
      </c>
      <c r="BK459" s="68" t="s">
        <v>295</v>
      </c>
      <c r="BL459" s="69">
        <v>44420</v>
      </c>
      <c r="BM459" s="69">
        <v>44420</v>
      </c>
    </row>
    <row r="460" spans="1:65" s="67" customFormat="1" ht="28.8" x14ac:dyDescent="0.3">
      <c r="A460" s="68">
        <v>2021</v>
      </c>
      <c r="B460" s="69">
        <v>44287</v>
      </c>
      <c r="C460" s="69">
        <v>44377</v>
      </c>
      <c r="D460" s="68" t="s">
        <v>149</v>
      </c>
      <c r="E460" s="68" t="s">
        <v>155</v>
      </c>
      <c r="G460" s="70"/>
      <c r="H460" s="71" t="s">
        <v>1249</v>
      </c>
      <c r="J460" s="58" t="s">
        <v>891</v>
      </c>
      <c r="K460" s="68">
        <f t="shared" si="1"/>
        <v>300</v>
      </c>
      <c r="O460" s="58" t="s">
        <v>696</v>
      </c>
      <c r="P460" s="59" t="s">
        <v>373</v>
      </c>
      <c r="AC460" s="72"/>
      <c r="AD460" s="72"/>
      <c r="AH460" s="79" t="s">
        <v>904</v>
      </c>
      <c r="AI460" s="73" t="s">
        <v>292</v>
      </c>
      <c r="AJ460" s="59">
        <v>104</v>
      </c>
      <c r="AK460" s="74">
        <v>44333</v>
      </c>
      <c r="AN460" s="78">
        <v>619.83000000000004</v>
      </c>
      <c r="AO460" s="78">
        <v>719</v>
      </c>
      <c r="AR460" s="68" t="s">
        <v>293</v>
      </c>
      <c r="AT460" s="68" t="s">
        <v>294</v>
      </c>
      <c r="BK460" s="68" t="s">
        <v>295</v>
      </c>
      <c r="BL460" s="69">
        <v>44420</v>
      </c>
      <c r="BM460" s="69">
        <v>44420</v>
      </c>
    </row>
    <row r="461" spans="1:65" s="67" customFormat="1" ht="28.8" x14ac:dyDescent="0.3">
      <c r="A461" s="68">
        <v>2021</v>
      </c>
      <c r="B461" s="69">
        <v>44287</v>
      </c>
      <c r="C461" s="69">
        <v>44377</v>
      </c>
      <c r="D461" s="68" t="s">
        <v>149</v>
      </c>
      <c r="E461" s="68" t="s">
        <v>155</v>
      </c>
      <c r="G461" s="70"/>
      <c r="H461" s="71" t="s">
        <v>1249</v>
      </c>
      <c r="J461" s="58" t="s">
        <v>891</v>
      </c>
      <c r="K461" s="68">
        <f t="shared" si="1"/>
        <v>301</v>
      </c>
      <c r="L461" s="67" t="s">
        <v>804</v>
      </c>
      <c r="M461" s="67" t="s">
        <v>780</v>
      </c>
      <c r="N461" s="67" t="s">
        <v>781</v>
      </c>
      <c r="O461" s="58" t="s">
        <v>697</v>
      </c>
      <c r="P461" s="59" t="s">
        <v>439</v>
      </c>
      <c r="AC461" s="72"/>
      <c r="AD461" s="72"/>
      <c r="AH461" s="79" t="s">
        <v>904</v>
      </c>
      <c r="AI461" s="73" t="s">
        <v>292</v>
      </c>
      <c r="AJ461" s="59">
        <v>104</v>
      </c>
      <c r="AK461" s="74">
        <v>44333</v>
      </c>
      <c r="AN461" s="78">
        <v>273.27999999999997</v>
      </c>
      <c r="AO461" s="78">
        <v>317</v>
      </c>
      <c r="AR461" s="68" t="s">
        <v>293</v>
      </c>
      <c r="AT461" s="68" t="s">
        <v>294</v>
      </c>
      <c r="BK461" s="68" t="s">
        <v>295</v>
      </c>
      <c r="BL461" s="69">
        <v>44420</v>
      </c>
      <c r="BM461" s="69">
        <v>44420</v>
      </c>
    </row>
    <row r="462" spans="1:65" s="67" customFormat="1" ht="28.8" x14ac:dyDescent="0.3">
      <c r="A462" s="68">
        <v>2021</v>
      </c>
      <c r="B462" s="69">
        <v>44287</v>
      </c>
      <c r="C462" s="69">
        <v>44377</v>
      </c>
      <c r="D462" s="68" t="s">
        <v>149</v>
      </c>
      <c r="E462" s="68" t="s">
        <v>155</v>
      </c>
      <c r="G462" s="70"/>
      <c r="H462" s="71" t="s">
        <v>1249</v>
      </c>
      <c r="J462" s="58" t="s">
        <v>892</v>
      </c>
      <c r="K462" s="68">
        <f t="shared" si="1"/>
        <v>302</v>
      </c>
      <c r="O462" s="58" t="s">
        <v>698</v>
      </c>
      <c r="P462" s="59" t="s">
        <v>721</v>
      </c>
      <c r="AC462" s="72"/>
      <c r="AD462" s="72"/>
      <c r="AH462" s="79" t="s">
        <v>902</v>
      </c>
      <c r="AI462" s="73" t="s">
        <v>292</v>
      </c>
      <c r="AJ462" s="59">
        <v>90</v>
      </c>
      <c r="AK462" s="74">
        <v>44333</v>
      </c>
      <c r="AN462" s="78">
        <v>1724.15</v>
      </c>
      <c r="AO462" s="78">
        <v>2000</v>
      </c>
      <c r="AR462" s="68" t="s">
        <v>293</v>
      </c>
      <c r="AT462" s="68" t="s">
        <v>294</v>
      </c>
      <c r="BK462" s="68" t="s">
        <v>295</v>
      </c>
      <c r="BL462" s="69">
        <v>44420</v>
      </c>
      <c r="BM462" s="69">
        <v>44420</v>
      </c>
    </row>
    <row r="463" spans="1:65" s="67" customFormat="1" ht="28.8" x14ac:dyDescent="0.3">
      <c r="A463" s="68">
        <v>2021</v>
      </c>
      <c r="B463" s="69">
        <v>44287</v>
      </c>
      <c r="C463" s="69">
        <v>44377</v>
      </c>
      <c r="D463" s="68" t="s">
        <v>149</v>
      </c>
      <c r="E463" s="68" t="s">
        <v>153</v>
      </c>
      <c r="G463" s="70"/>
      <c r="H463" s="71" t="s">
        <v>1249</v>
      </c>
      <c r="J463" s="58" t="s">
        <v>893</v>
      </c>
      <c r="K463" s="68">
        <f t="shared" si="1"/>
        <v>303</v>
      </c>
      <c r="L463" s="67" t="s">
        <v>769</v>
      </c>
      <c r="M463" s="67" t="s">
        <v>770</v>
      </c>
      <c r="N463" s="67" t="s">
        <v>771</v>
      </c>
      <c r="O463" s="58" t="s">
        <v>699</v>
      </c>
      <c r="P463" s="59" t="s">
        <v>722</v>
      </c>
      <c r="AC463" s="72"/>
      <c r="AD463" s="72"/>
      <c r="AH463" s="79" t="s">
        <v>905</v>
      </c>
      <c r="AI463" s="73" t="s">
        <v>292</v>
      </c>
      <c r="AJ463" s="59">
        <v>2</v>
      </c>
      <c r="AK463" s="74">
        <v>44335</v>
      </c>
      <c r="AN463" s="78">
        <v>1672</v>
      </c>
      <c r="AO463" s="78">
        <v>1939.52</v>
      </c>
      <c r="AR463" s="68" t="s">
        <v>293</v>
      </c>
      <c r="AT463" s="68" t="s">
        <v>294</v>
      </c>
      <c r="BK463" s="68" t="s">
        <v>295</v>
      </c>
      <c r="BL463" s="69">
        <v>44420</v>
      </c>
      <c r="BM463" s="69">
        <v>44420</v>
      </c>
    </row>
    <row r="464" spans="1:65" s="67" customFormat="1" ht="28.8" x14ac:dyDescent="0.3">
      <c r="A464" s="68">
        <v>2021</v>
      </c>
      <c r="B464" s="69">
        <v>44287</v>
      </c>
      <c r="C464" s="69">
        <v>44377</v>
      </c>
      <c r="D464" s="68" t="s">
        <v>149</v>
      </c>
      <c r="E464" s="68" t="s">
        <v>155</v>
      </c>
      <c r="G464" s="70"/>
      <c r="H464" s="71" t="s">
        <v>1249</v>
      </c>
      <c r="J464" s="58" t="s">
        <v>882</v>
      </c>
      <c r="K464" s="68">
        <f t="shared" si="1"/>
        <v>304</v>
      </c>
      <c r="L464" s="67" t="s">
        <v>670</v>
      </c>
      <c r="M464" s="67" t="s">
        <v>583</v>
      </c>
      <c r="N464" s="67" t="s">
        <v>360</v>
      </c>
      <c r="O464" s="58" t="s">
        <v>605</v>
      </c>
      <c r="P464" s="59" t="s">
        <v>361</v>
      </c>
      <c r="AC464" s="72"/>
      <c r="AD464" s="72"/>
      <c r="AH464" s="79" t="s">
        <v>902</v>
      </c>
      <c r="AI464" s="73" t="s">
        <v>292</v>
      </c>
      <c r="AJ464" s="59">
        <v>91</v>
      </c>
      <c r="AK464" s="74">
        <v>44333</v>
      </c>
      <c r="AN464" s="78">
        <v>1600</v>
      </c>
      <c r="AO464" s="78">
        <v>1856</v>
      </c>
      <c r="AR464" s="68" t="s">
        <v>293</v>
      </c>
      <c r="AT464" s="68" t="s">
        <v>294</v>
      </c>
      <c r="BK464" s="68" t="s">
        <v>295</v>
      </c>
      <c r="BL464" s="69">
        <v>44420</v>
      </c>
      <c r="BM464" s="69">
        <v>44420</v>
      </c>
    </row>
    <row r="465" spans="1:65" s="67" customFormat="1" ht="28.8" x14ac:dyDescent="0.3">
      <c r="A465" s="68">
        <v>2021</v>
      </c>
      <c r="B465" s="69">
        <v>44287</v>
      </c>
      <c r="C465" s="69">
        <v>44377</v>
      </c>
      <c r="D465" s="68" t="s">
        <v>149</v>
      </c>
      <c r="E465" s="68" t="s">
        <v>153</v>
      </c>
      <c r="G465" s="70"/>
      <c r="H465" s="71" t="s">
        <v>1249</v>
      </c>
      <c r="J465" s="58" t="s">
        <v>894</v>
      </c>
      <c r="K465" s="68">
        <f t="shared" si="1"/>
        <v>305</v>
      </c>
      <c r="L465" s="67" t="s">
        <v>656</v>
      </c>
      <c r="M465" s="67" t="s">
        <v>657</v>
      </c>
      <c r="N465" s="67" t="s">
        <v>658</v>
      </c>
      <c r="O465" s="58" t="s">
        <v>601</v>
      </c>
      <c r="P465" s="59" t="s">
        <v>625</v>
      </c>
      <c r="AC465" s="72"/>
      <c r="AD465" s="72"/>
      <c r="AH465" s="79" t="s">
        <v>906</v>
      </c>
      <c r="AI465" s="73" t="s">
        <v>292</v>
      </c>
      <c r="AJ465" s="59">
        <v>76</v>
      </c>
      <c r="AK465" s="74">
        <v>44298</v>
      </c>
      <c r="AN465" s="78">
        <v>13776.03</v>
      </c>
      <c r="AO465" s="78">
        <v>15980.2</v>
      </c>
      <c r="AR465" s="68" t="s">
        <v>293</v>
      </c>
      <c r="AT465" s="68" t="s">
        <v>294</v>
      </c>
      <c r="BK465" s="68" t="s">
        <v>295</v>
      </c>
      <c r="BL465" s="69">
        <v>44420</v>
      </c>
      <c r="BM465" s="69">
        <v>44420</v>
      </c>
    </row>
    <row r="466" spans="1:65" s="67" customFormat="1" ht="28.8" x14ac:dyDescent="0.3">
      <c r="A466" s="68">
        <v>2021</v>
      </c>
      <c r="B466" s="69">
        <v>44287</v>
      </c>
      <c r="C466" s="69">
        <v>44377</v>
      </c>
      <c r="D466" s="68" t="s">
        <v>149</v>
      </c>
      <c r="E466" s="68" t="s">
        <v>155</v>
      </c>
      <c r="G466" s="70"/>
      <c r="H466" s="71" t="s">
        <v>1249</v>
      </c>
      <c r="J466" s="58" t="s">
        <v>895</v>
      </c>
      <c r="K466" s="68">
        <f t="shared" si="1"/>
        <v>306</v>
      </c>
      <c r="O466" s="58" t="s">
        <v>700</v>
      </c>
      <c r="P466" s="59" t="s">
        <v>376</v>
      </c>
      <c r="AC466" s="72"/>
      <c r="AD466" s="72"/>
      <c r="AH466" s="79" t="s">
        <v>902</v>
      </c>
      <c r="AI466" s="73" t="s">
        <v>292</v>
      </c>
      <c r="AJ466" s="59">
        <v>91</v>
      </c>
      <c r="AK466" s="74">
        <v>44336</v>
      </c>
      <c r="AN466" s="78">
        <v>1119.83</v>
      </c>
      <c r="AO466" s="78">
        <v>1299</v>
      </c>
      <c r="AR466" s="68" t="s">
        <v>293</v>
      </c>
      <c r="AT466" s="68" t="s">
        <v>294</v>
      </c>
      <c r="BK466" s="68" t="s">
        <v>295</v>
      </c>
      <c r="BL466" s="69">
        <v>44420</v>
      </c>
      <c r="BM466" s="69">
        <v>44420</v>
      </c>
    </row>
    <row r="467" spans="1:65" s="67" customFormat="1" ht="28.8" x14ac:dyDescent="0.3">
      <c r="A467" s="68">
        <v>2021</v>
      </c>
      <c r="B467" s="69">
        <v>44287</v>
      </c>
      <c r="C467" s="69">
        <v>44377</v>
      </c>
      <c r="D467" s="68" t="s">
        <v>149</v>
      </c>
      <c r="E467" s="68" t="s">
        <v>153</v>
      </c>
      <c r="G467" s="70"/>
      <c r="H467" s="71" t="s">
        <v>1249</v>
      </c>
      <c r="J467" s="58" t="s">
        <v>896</v>
      </c>
      <c r="K467" s="68">
        <f t="shared" si="1"/>
        <v>307</v>
      </c>
      <c r="O467" s="58" t="s">
        <v>682</v>
      </c>
      <c r="P467" s="59" t="s">
        <v>712</v>
      </c>
      <c r="AC467" s="72"/>
      <c r="AD467" s="72"/>
      <c r="AH467" s="79" t="s">
        <v>902</v>
      </c>
      <c r="AI467" s="73" t="s">
        <v>292</v>
      </c>
      <c r="AJ467" s="59">
        <v>92</v>
      </c>
      <c r="AK467" s="74">
        <v>44336</v>
      </c>
      <c r="AN467" s="78">
        <v>8650.83</v>
      </c>
      <c r="AO467" s="78">
        <v>10000</v>
      </c>
      <c r="AR467" s="68" t="s">
        <v>293</v>
      </c>
      <c r="AT467" s="68" t="s">
        <v>294</v>
      </c>
      <c r="BK467" s="68" t="s">
        <v>295</v>
      </c>
      <c r="BL467" s="69">
        <v>44420</v>
      </c>
      <c r="BM467" s="69">
        <v>44420</v>
      </c>
    </row>
    <row r="468" spans="1:65" s="67" customFormat="1" ht="28.8" x14ac:dyDescent="0.3">
      <c r="A468" s="68">
        <v>2021</v>
      </c>
      <c r="B468" s="69">
        <v>44287</v>
      </c>
      <c r="C468" s="69">
        <v>44377</v>
      </c>
      <c r="D468" s="68" t="s">
        <v>149</v>
      </c>
      <c r="E468" s="68" t="s">
        <v>153</v>
      </c>
      <c r="G468" s="70"/>
      <c r="H468" s="71" t="s">
        <v>1249</v>
      </c>
      <c r="J468" s="58" t="s">
        <v>897</v>
      </c>
      <c r="K468" s="68">
        <f t="shared" si="1"/>
        <v>308</v>
      </c>
      <c r="L468" s="67" t="s">
        <v>805</v>
      </c>
      <c r="M468" s="67" t="s">
        <v>322</v>
      </c>
      <c r="N468" s="67" t="s">
        <v>806</v>
      </c>
      <c r="O468" s="58" t="s">
        <v>701</v>
      </c>
      <c r="P468" s="59" t="s">
        <v>723</v>
      </c>
      <c r="AC468" s="72"/>
      <c r="AD468" s="72"/>
      <c r="AH468" s="79" t="s">
        <v>902</v>
      </c>
      <c r="AI468" s="73" t="s">
        <v>292</v>
      </c>
      <c r="AJ468" s="59">
        <v>94</v>
      </c>
      <c r="AK468" s="74">
        <v>44339</v>
      </c>
      <c r="AN468" s="78">
        <v>5215.6099999999997</v>
      </c>
      <c r="AO468" s="78">
        <v>6050.11</v>
      </c>
      <c r="AR468" s="68" t="s">
        <v>293</v>
      </c>
      <c r="AT468" s="68" t="s">
        <v>294</v>
      </c>
      <c r="BK468" s="68" t="s">
        <v>295</v>
      </c>
      <c r="BL468" s="69">
        <v>44420</v>
      </c>
      <c r="BM468" s="69">
        <v>44420</v>
      </c>
    </row>
    <row r="469" spans="1:65" s="67" customFormat="1" ht="28.8" x14ac:dyDescent="0.3">
      <c r="A469" s="68">
        <v>2021</v>
      </c>
      <c r="B469" s="69">
        <v>44287</v>
      </c>
      <c r="C469" s="69">
        <v>44377</v>
      </c>
      <c r="D469" s="68" t="s">
        <v>149</v>
      </c>
      <c r="E469" s="68" t="s">
        <v>155</v>
      </c>
      <c r="G469" s="70"/>
      <c r="H469" s="71" t="s">
        <v>1249</v>
      </c>
      <c r="J469" s="58" t="s">
        <v>898</v>
      </c>
      <c r="K469" s="68">
        <f t="shared" si="1"/>
        <v>309</v>
      </c>
      <c r="O469" s="58" t="s">
        <v>684</v>
      </c>
      <c r="P469" s="59" t="s">
        <v>713</v>
      </c>
      <c r="AC469" s="72"/>
      <c r="AD469" s="72"/>
      <c r="AH469" s="79" t="s">
        <v>902</v>
      </c>
      <c r="AI469" s="73" t="s">
        <v>292</v>
      </c>
      <c r="AJ469" s="59">
        <v>93</v>
      </c>
      <c r="AK469" s="74">
        <v>44336</v>
      </c>
      <c r="AN469" s="78">
        <v>25200</v>
      </c>
      <c r="AO469" s="78">
        <v>29232</v>
      </c>
      <c r="AR469" s="68" t="s">
        <v>293</v>
      </c>
      <c r="AT469" s="68" t="s">
        <v>294</v>
      </c>
      <c r="BK469" s="68" t="s">
        <v>295</v>
      </c>
      <c r="BL469" s="69">
        <v>44420</v>
      </c>
      <c r="BM469" s="69">
        <v>44420</v>
      </c>
    </row>
    <row r="470" spans="1:65" s="67" customFormat="1" ht="28.8" x14ac:dyDescent="0.3">
      <c r="A470" s="68">
        <v>2021</v>
      </c>
      <c r="B470" s="69">
        <v>44287</v>
      </c>
      <c r="C470" s="69">
        <v>44377</v>
      </c>
      <c r="D470" s="68" t="s">
        <v>149</v>
      </c>
      <c r="E470" s="68" t="s">
        <v>153</v>
      </c>
      <c r="G470" s="70"/>
      <c r="H470" s="71" t="s">
        <v>1249</v>
      </c>
      <c r="J470" s="58" t="s">
        <v>830</v>
      </c>
      <c r="K470" s="68">
        <f t="shared" si="1"/>
        <v>310</v>
      </c>
      <c r="O470" s="58" t="s">
        <v>702</v>
      </c>
      <c r="P470" s="59" t="s">
        <v>336</v>
      </c>
      <c r="AC470" s="72"/>
      <c r="AD470" s="72"/>
      <c r="AH470" s="79" t="s">
        <v>426</v>
      </c>
      <c r="AI470" s="73" t="s">
        <v>292</v>
      </c>
      <c r="AJ470" s="59" t="s">
        <v>910</v>
      </c>
      <c r="AK470" s="74">
        <v>44335</v>
      </c>
      <c r="AN470" s="78">
        <v>889.72</v>
      </c>
      <c r="AO470" s="78">
        <v>889.72</v>
      </c>
      <c r="AR470" s="68" t="s">
        <v>293</v>
      </c>
      <c r="AT470" s="68" t="s">
        <v>294</v>
      </c>
      <c r="BK470" s="68" t="s">
        <v>295</v>
      </c>
      <c r="BL470" s="69">
        <v>44420</v>
      </c>
      <c r="BM470" s="69">
        <v>44420</v>
      </c>
    </row>
    <row r="471" spans="1:65" s="67" customFormat="1" ht="28.8" x14ac:dyDescent="0.3">
      <c r="A471" s="68">
        <v>2021</v>
      </c>
      <c r="B471" s="69">
        <v>44287</v>
      </c>
      <c r="C471" s="69">
        <v>44377</v>
      </c>
      <c r="D471" s="68" t="s">
        <v>149</v>
      </c>
      <c r="E471" s="68" t="s">
        <v>155</v>
      </c>
      <c r="G471" s="70"/>
      <c r="H471" s="71" t="s">
        <v>1249</v>
      </c>
      <c r="J471" s="58" t="s">
        <v>899</v>
      </c>
      <c r="K471" s="68">
        <f t="shared" si="1"/>
        <v>311</v>
      </c>
      <c r="O471" s="58" t="s">
        <v>703</v>
      </c>
      <c r="P471" s="59" t="s">
        <v>724</v>
      </c>
      <c r="AC471" s="72"/>
      <c r="AD471" s="72"/>
      <c r="AH471" s="79" t="s">
        <v>426</v>
      </c>
      <c r="AI471" s="73" t="s">
        <v>292</v>
      </c>
      <c r="AJ471" s="59" t="s">
        <v>910</v>
      </c>
      <c r="AK471" s="74">
        <v>44335</v>
      </c>
      <c r="AN471" s="78">
        <v>2532.7600000000002</v>
      </c>
      <c r="AO471" s="78">
        <v>2938</v>
      </c>
      <c r="AR471" s="68" t="s">
        <v>293</v>
      </c>
      <c r="AT471" s="68" t="s">
        <v>294</v>
      </c>
      <c r="BK471" s="68" t="s">
        <v>295</v>
      </c>
      <c r="BL471" s="69">
        <v>44420</v>
      </c>
      <c r="BM471" s="69">
        <v>44420</v>
      </c>
    </row>
    <row r="472" spans="1:65" s="67" customFormat="1" ht="28.8" x14ac:dyDescent="0.3">
      <c r="A472" s="68">
        <v>2021</v>
      </c>
      <c r="B472" s="69">
        <v>44287</v>
      </c>
      <c r="C472" s="69">
        <v>44377</v>
      </c>
      <c r="D472" s="68" t="s">
        <v>149</v>
      </c>
      <c r="E472" s="68" t="s">
        <v>155</v>
      </c>
      <c r="G472" s="70"/>
      <c r="H472" s="71" t="s">
        <v>1249</v>
      </c>
      <c r="J472" s="58" t="s">
        <v>900</v>
      </c>
      <c r="K472" s="68">
        <f t="shared" si="1"/>
        <v>312</v>
      </c>
      <c r="L472" s="67" t="s">
        <v>807</v>
      </c>
      <c r="M472" s="67" t="s">
        <v>808</v>
      </c>
      <c r="N472" s="67" t="s">
        <v>372</v>
      </c>
      <c r="O472" s="58" t="s">
        <v>704</v>
      </c>
      <c r="P472" s="59" t="s">
        <v>725</v>
      </c>
      <c r="AC472" s="72"/>
      <c r="AD472" s="72"/>
      <c r="AH472" s="79" t="s">
        <v>903</v>
      </c>
      <c r="AI472" s="73" t="s">
        <v>292</v>
      </c>
      <c r="AJ472" s="59">
        <v>12</v>
      </c>
      <c r="AK472" s="74">
        <v>44336</v>
      </c>
      <c r="AN472" s="78">
        <v>17500</v>
      </c>
      <c r="AO472" s="78">
        <v>17500</v>
      </c>
      <c r="AR472" s="68" t="s">
        <v>293</v>
      </c>
      <c r="AT472" s="68" t="s">
        <v>294</v>
      </c>
      <c r="BK472" s="68" t="s">
        <v>295</v>
      </c>
      <c r="BL472" s="69">
        <v>44420</v>
      </c>
      <c r="BM472" s="69">
        <v>44420</v>
      </c>
    </row>
    <row r="473" spans="1:65" s="67" customFormat="1" ht="28.8" x14ac:dyDescent="0.3">
      <c r="A473" s="68">
        <v>2021</v>
      </c>
      <c r="B473" s="69">
        <v>44287</v>
      </c>
      <c r="C473" s="69">
        <v>44377</v>
      </c>
      <c r="D473" s="68" t="s">
        <v>149</v>
      </c>
      <c r="E473" s="68" t="s">
        <v>153</v>
      </c>
      <c r="G473" s="70"/>
      <c r="H473" s="71" t="s">
        <v>1249</v>
      </c>
      <c r="J473" s="58" t="s">
        <v>830</v>
      </c>
      <c r="K473" s="68">
        <f t="shared" si="1"/>
        <v>313</v>
      </c>
      <c r="L473" s="67" t="s">
        <v>337</v>
      </c>
      <c r="M473" s="67" t="s">
        <v>338</v>
      </c>
      <c r="N473" s="67" t="s">
        <v>809</v>
      </c>
      <c r="O473" s="58" t="s">
        <v>705</v>
      </c>
      <c r="P473" s="59" t="s">
        <v>340</v>
      </c>
      <c r="AC473" s="72"/>
      <c r="AD473" s="72"/>
      <c r="AH473" s="79" t="s">
        <v>426</v>
      </c>
      <c r="AI473" s="73" t="s">
        <v>292</v>
      </c>
      <c r="AJ473" s="59" t="s">
        <v>910</v>
      </c>
      <c r="AK473" s="74">
        <v>44335</v>
      </c>
      <c r="AN473" s="78">
        <v>3055</v>
      </c>
      <c r="AO473" s="78">
        <v>3055</v>
      </c>
      <c r="AR473" s="68" t="s">
        <v>293</v>
      </c>
      <c r="AT473" s="68" t="s">
        <v>294</v>
      </c>
      <c r="BK473" s="68" t="s">
        <v>295</v>
      </c>
      <c r="BL473" s="69">
        <v>44420</v>
      </c>
      <c r="BM473" s="69">
        <v>44420</v>
      </c>
    </row>
    <row r="474" spans="1:65" s="67" customFormat="1" ht="28.8" x14ac:dyDescent="0.3">
      <c r="A474" s="68">
        <v>2021</v>
      </c>
      <c r="B474" s="69">
        <v>44287</v>
      </c>
      <c r="C474" s="69">
        <v>44377</v>
      </c>
      <c r="D474" s="68" t="s">
        <v>149</v>
      </c>
      <c r="E474" s="68" t="s">
        <v>155</v>
      </c>
      <c r="G474" s="70"/>
      <c r="H474" s="71" t="s">
        <v>1249</v>
      </c>
      <c r="J474" s="58" t="s">
        <v>882</v>
      </c>
      <c r="K474" s="68">
        <f t="shared" si="1"/>
        <v>314</v>
      </c>
      <c r="L474" s="67" t="s">
        <v>358</v>
      </c>
      <c r="M474" s="67" t="s">
        <v>583</v>
      </c>
      <c r="N474" s="67" t="s">
        <v>360</v>
      </c>
      <c r="O474" s="58" t="s">
        <v>706</v>
      </c>
      <c r="P474" s="59" t="s">
        <v>361</v>
      </c>
      <c r="AC474" s="72"/>
      <c r="AD474" s="72"/>
      <c r="AH474" s="79" t="s">
        <v>902</v>
      </c>
      <c r="AI474" s="73" t="s">
        <v>292</v>
      </c>
      <c r="AJ474" s="59">
        <v>99</v>
      </c>
      <c r="AK474" s="74">
        <v>44343</v>
      </c>
      <c r="AN474" s="78">
        <v>3200</v>
      </c>
      <c r="AO474" s="78">
        <v>3712</v>
      </c>
      <c r="AR474" s="68" t="s">
        <v>293</v>
      </c>
      <c r="AT474" s="68" t="s">
        <v>294</v>
      </c>
      <c r="BK474" s="68" t="s">
        <v>295</v>
      </c>
      <c r="BL474" s="69">
        <v>44420</v>
      </c>
      <c r="BM474" s="69">
        <v>44420</v>
      </c>
    </row>
    <row r="475" spans="1:65" s="67" customFormat="1" ht="28.8" x14ac:dyDescent="0.3">
      <c r="A475" s="68">
        <v>2021</v>
      </c>
      <c r="B475" s="69">
        <v>44287</v>
      </c>
      <c r="C475" s="69">
        <v>44377</v>
      </c>
      <c r="D475" s="68" t="s">
        <v>149</v>
      </c>
      <c r="E475" s="68" t="s">
        <v>153</v>
      </c>
      <c r="G475" s="70"/>
      <c r="H475" s="71" t="s">
        <v>1249</v>
      </c>
      <c r="J475" s="58" t="s">
        <v>883</v>
      </c>
      <c r="K475" s="68">
        <f t="shared" si="1"/>
        <v>315</v>
      </c>
      <c r="O475" s="58" t="s">
        <v>687</v>
      </c>
      <c r="P475" s="59" t="s">
        <v>330</v>
      </c>
      <c r="AC475" s="72"/>
      <c r="AD475" s="72"/>
      <c r="AH475" s="79" t="s">
        <v>906</v>
      </c>
      <c r="AI475" s="73" t="s">
        <v>292</v>
      </c>
      <c r="AJ475" s="59">
        <v>100</v>
      </c>
      <c r="AK475" s="74">
        <v>44339</v>
      </c>
      <c r="AN475" s="78">
        <v>696</v>
      </c>
      <c r="AO475" s="78">
        <v>696</v>
      </c>
      <c r="AR475" s="68" t="s">
        <v>293</v>
      </c>
      <c r="AT475" s="68" t="s">
        <v>294</v>
      </c>
      <c r="BK475" s="68" t="s">
        <v>295</v>
      </c>
      <c r="BL475" s="69">
        <v>44420</v>
      </c>
      <c r="BM475" s="69">
        <v>44420</v>
      </c>
    </row>
    <row r="476" spans="1:65" s="67" customFormat="1" ht="28.8" x14ac:dyDescent="0.3">
      <c r="A476" s="68">
        <v>2021</v>
      </c>
      <c r="B476" s="69">
        <v>44287</v>
      </c>
      <c r="C476" s="69">
        <v>44377</v>
      </c>
      <c r="D476" s="68" t="s">
        <v>149</v>
      </c>
      <c r="E476" s="68" t="s">
        <v>153</v>
      </c>
      <c r="G476" s="70"/>
      <c r="H476" s="71" t="s">
        <v>1249</v>
      </c>
      <c r="J476" s="58" t="s">
        <v>883</v>
      </c>
      <c r="K476" s="68">
        <f t="shared" si="1"/>
        <v>316</v>
      </c>
      <c r="O476" s="58" t="s">
        <v>687</v>
      </c>
      <c r="P476" s="59" t="s">
        <v>330</v>
      </c>
      <c r="AC476" s="72"/>
      <c r="AD476" s="72"/>
      <c r="AH476" s="79" t="s">
        <v>906</v>
      </c>
      <c r="AI476" s="73" t="s">
        <v>292</v>
      </c>
      <c r="AJ476" s="59">
        <v>103</v>
      </c>
      <c r="AK476" s="74">
        <v>44341</v>
      </c>
      <c r="AN476" s="78">
        <v>928</v>
      </c>
      <c r="AO476" s="78">
        <v>928</v>
      </c>
      <c r="AR476" s="68" t="s">
        <v>293</v>
      </c>
      <c r="AT476" s="68" t="s">
        <v>294</v>
      </c>
      <c r="BK476" s="68" t="s">
        <v>295</v>
      </c>
      <c r="BL476" s="69">
        <v>44420</v>
      </c>
      <c r="BM476" s="69">
        <v>44420</v>
      </c>
    </row>
    <row r="477" spans="1:65" s="67" customFormat="1" ht="28.8" x14ac:dyDescent="0.3">
      <c r="A477" s="68">
        <v>2021</v>
      </c>
      <c r="B477" s="69">
        <v>44287</v>
      </c>
      <c r="C477" s="69">
        <v>44377</v>
      </c>
      <c r="D477" s="68" t="s">
        <v>149</v>
      </c>
      <c r="E477" s="68" t="s">
        <v>155</v>
      </c>
      <c r="G477" s="70"/>
      <c r="H477" s="71" t="s">
        <v>1249</v>
      </c>
      <c r="J477" s="58" t="s">
        <v>901</v>
      </c>
      <c r="K477" s="68">
        <f t="shared" si="1"/>
        <v>317</v>
      </c>
      <c r="O477" s="58" t="s">
        <v>394</v>
      </c>
      <c r="P477" s="59" t="s">
        <v>395</v>
      </c>
      <c r="AC477" s="72"/>
      <c r="AD477" s="72"/>
      <c r="AH477" s="79" t="s">
        <v>906</v>
      </c>
      <c r="AI477" s="73" t="s">
        <v>292</v>
      </c>
      <c r="AJ477" s="59" t="s">
        <v>965</v>
      </c>
      <c r="AK477" s="74">
        <v>44346</v>
      </c>
      <c r="AN477" s="78">
        <v>6546</v>
      </c>
      <c r="AO477" s="78">
        <v>6546</v>
      </c>
      <c r="AR477" s="68" t="s">
        <v>293</v>
      </c>
      <c r="AT477" s="68" t="s">
        <v>294</v>
      </c>
      <c r="BK477" s="68" t="s">
        <v>295</v>
      </c>
      <c r="BL477" s="69">
        <v>44420</v>
      </c>
      <c r="BM477" s="69">
        <v>44420</v>
      </c>
    </row>
    <row r="478" spans="1:65" s="67" customFormat="1" ht="28.8" x14ac:dyDescent="0.3">
      <c r="A478" s="68">
        <v>2021</v>
      </c>
      <c r="B478" s="69">
        <v>44287</v>
      </c>
      <c r="C478" s="69">
        <v>44377</v>
      </c>
      <c r="D478" s="68" t="s">
        <v>149</v>
      </c>
      <c r="E478" s="68" t="s">
        <v>155</v>
      </c>
      <c r="G478" s="70"/>
      <c r="H478" s="71" t="s">
        <v>1249</v>
      </c>
      <c r="J478" s="58" t="s">
        <v>901</v>
      </c>
      <c r="K478" s="68">
        <f t="shared" si="1"/>
        <v>318</v>
      </c>
      <c r="O478" s="58" t="s">
        <v>394</v>
      </c>
      <c r="P478" s="59" t="s">
        <v>395</v>
      </c>
      <c r="AC478" s="72"/>
      <c r="AD478" s="72"/>
      <c r="AH478" s="79" t="s">
        <v>906</v>
      </c>
      <c r="AI478" s="73" t="s">
        <v>292</v>
      </c>
      <c r="AJ478" s="59" t="s">
        <v>965</v>
      </c>
      <c r="AK478" s="74">
        <v>44346</v>
      </c>
      <c r="AN478" s="78">
        <v>1047.3599999999999</v>
      </c>
      <c r="AO478" s="78">
        <v>1047.3599999999999</v>
      </c>
      <c r="AR478" s="68" t="s">
        <v>293</v>
      </c>
      <c r="AT478" s="68" t="s">
        <v>294</v>
      </c>
      <c r="BK478" s="68" t="s">
        <v>295</v>
      </c>
      <c r="BL478" s="69">
        <v>44420</v>
      </c>
      <c r="BM478" s="69">
        <v>44420</v>
      </c>
    </row>
    <row r="479" spans="1:65" s="67" customFormat="1" ht="28.8" x14ac:dyDescent="0.3">
      <c r="A479" s="68">
        <v>2021</v>
      </c>
      <c r="B479" s="69">
        <v>44287</v>
      </c>
      <c r="C479" s="69">
        <v>44377</v>
      </c>
      <c r="D479" s="68" t="s">
        <v>149</v>
      </c>
      <c r="E479" s="68" t="s">
        <v>155</v>
      </c>
      <c r="G479" s="70"/>
      <c r="H479" s="71" t="s">
        <v>1249</v>
      </c>
      <c r="J479" s="80" t="s">
        <v>354</v>
      </c>
      <c r="K479" s="68">
        <f>+K478+1</f>
        <v>319</v>
      </c>
      <c r="O479" s="58" t="s">
        <v>593</v>
      </c>
      <c r="P479" s="59" t="s">
        <v>961</v>
      </c>
      <c r="AC479" s="72"/>
      <c r="AD479" s="72"/>
      <c r="AH479" s="79" t="s">
        <v>397</v>
      </c>
      <c r="AI479" s="73" t="s">
        <v>292</v>
      </c>
      <c r="AJ479" s="59">
        <v>66</v>
      </c>
      <c r="AK479" s="74">
        <v>44298</v>
      </c>
      <c r="AN479" s="81">
        <v>16350.86</v>
      </c>
      <c r="AO479" s="78">
        <v>18967</v>
      </c>
      <c r="AR479" s="68" t="s">
        <v>293</v>
      </c>
      <c r="AT479" s="68" t="s">
        <v>294</v>
      </c>
      <c r="BK479" s="68" t="s">
        <v>295</v>
      </c>
      <c r="BL479" s="69">
        <v>44420</v>
      </c>
      <c r="BM479" s="69">
        <v>44420</v>
      </c>
    </row>
    <row r="480" spans="1:65" s="67" customFormat="1" ht="28.8" x14ac:dyDescent="0.3">
      <c r="A480" s="68">
        <v>2021</v>
      </c>
      <c r="B480" s="69">
        <v>44287</v>
      </c>
      <c r="C480" s="69">
        <v>44377</v>
      </c>
      <c r="D480" s="68" t="s">
        <v>149</v>
      </c>
      <c r="E480" s="68" t="s">
        <v>153</v>
      </c>
      <c r="G480" s="70"/>
      <c r="H480" s="71" t="s">
        <v>1249</v>
      </c>
      <c r="J480" s="80" t="s">
        <v>463</v>
      </c>
      <c r="K480" s="68">
        <f>+K479+1</f>
        <v>320</v>
      </c>
      <c r="O480" s="58" t="s">
        <v>594</v>
      </c>
      <c r="P480" s="59" t="s">
        <v>306</v>
      </c>
      <c r="AC480" s="72"/>
      <c r="AD480" s="72"/>
      <c r="AH480" s="79" t="s">
        <v>397</v>
      </c>
      <c r="AI480" s="73" t="s">
        <v>292</v>
      </c>
      <c r="AJ480" s="59">
        <v>68</v>
      </c>
      <c r="AK480" s="74">
        <v>44300</v>
      </c>
      <c r="AN480" s="81">
        <v>8649.52</v>
      </c>
      <c r="AO480" s="82">
        <v>10000</v>
      </c>
      <c r="AR480" s="68" t="s">
        <v>293</v>
      </c>
      <c r="AT480" s="68" t="s">
        <v>294</v>
      </c>
      <c r="BK480" s="68" t="s">
        <v>295</v>
      </c>
      <c r="BL480" s="69">
        <v>44420</v>
      </c>
      <c r="BM480" s="69">
        <v>44420</v>
      </c>
    </row>
    <row r="481" spans="1:65" s="67" customFormat="1" ht="28.8" x14ac:dyDescent="0.3">
      <c r="A481" s="68">
        <v>2021</v>
      </c>
      <c r="B481" s="69">
        <v>44287</v>
      </c>
      <c r="C481" s="69">
        <v>44377</v>
      </c>
      <c r="D481" s="68" t="s">
        <v>149</v>
      </c>
      <c r="E481" s="68" t="s">
        <v>155</v>
      </c>
      <c r="G481" s="70"/>
      <c r="H481" s="71" t="s">
        <v>1249</v>
      </c>
      <c r="J481" s="80" t="s">
        <v>811</v>
      </c>
      <c r="K481" s="68">
        <f>+K480+1</f>
        <v>321</v>
      </c>
      <c r="O481" s="58" t="s">
        <v>595</v>
      </c>
      <c r="P481" s="59" t="s">
        <v>376</v>
      </c>
      <c r="AC481" s="72"/>
      <c r="AD481" s="72"/>
      <c r="AH481" s="79" t="s">
        <v>397</v>
      </c>
      <c r="AI481" s="73" t="s">
        <v>292</v>
      </c>
      <c r="AJ481" s="59">
        <v>69</v>
      </c>
      <c r="AK481" s="74">
        <v>44298</v>
      </c>
      <c r="AN481" s="81">
        <v>1119.83</v>
      </c>
      <c r="AO481" s="78">
        <v>1299</v>
      </c>
      <c r="AR481" s="68" t="s">
        <v>293</v>
      </c>
      <c r="AT481" s="68" t="s">
        <v>294</v>
      </c>
      <c r="BK481" s="68" t="s">
        <v>295</v>
      </c>
      <c r="BL481" s="69">
        <v>44420</v>
      </c>
      <c r="BM481" s="69">
        <v>44420</v>
      </c>
    </row>
    <row r="482" spans="1:65" s="67" customFormat="1" ht="28.8" x14ac:dyDescent="0.3">
      <c r="A482" s="68">
        <v>2021</v>
      </c>
      <c r="B482" s="69">
        <v>44287</v>
      </c>
      <c r="C482" s="69">
        <v>44377</v>
      </c>
      <c r="D482" s="68" t="s">
        <v>149</v>
      </c>
      <c r="E482" s="68" t="s">
        <v>153</v>
      </c>
      <c r="G482" s="70"/>
      <c r="H482" s="71" t="s">
        <v>1249</v>
      </c>
      <c r="J482" s="80" t="s">
        <v>812</v>
      </c>
      <c r="K482" s="68">
        <f t="shared" ref="K482:K545" si="2">+K481+1</f>
        <v>322</v>
      </c>
      <c r="O482" s="58" t="s">
        <v>596</v>
      </c>
      <c r="P482" s="59" t="s">
        <v>319</v>
      </c>
      <c r="AC482" s="72"/>
      <c r="AD482" s="72"/>
      <c r="AH482" s="79" t="s">
        <v>397</v>
      </c>
      <c r="AI482" s="73" t="s">
        <v>292</v>
      </c>
      <c r="AJ482" s="59">
        <v>58</v>
      </c>
      <c r="AK482" s="74">
        <v>44265</v>
      </c>
      <c r="AN482" s="81">
        <v>3776.98</v>
      </c>
      <c r="AO482" s="78">
        <v>4381.3</v>
      </c>
      <c r="AR482" s="68" t="s">
        <v>293</v>
      </c>
      <c r="AT482" s="68" t="s">
        <v>294</v>
      </c>
      <c r="BK482" s="68" t="s">
        <v>295</v>
      </c>
      <c r="BL482" s="69">
        <v>44420</v>
      </c>
      <c r="BM482" s="69">
        <v>44420</v>
      </c>
    </row>
    <row r="483" spans="1:65" s="67" customFormat="1" ht="28.8" x14ac:dyDescent="0.3">
      <c r="A483" s="68">
        <v>2021</v>
      </c>
      <c r="B483" s="69">
        <v>44287</v>
      </c>
      <c r="C483" s="69">
        <v>44377</v>
      </c>
      <c r="D483" s="68" t="s">
        <v>149</v>
      </c>
      <c r="E483" s="68" t="s">
        <v>153</v>
      </c>
      <c r="G483" s="70"/>
      <c r="H483" s="71" t="s">
        <v>1249</v>
      </c>
      <c r="J483" s="80" t="s">
        <v>813</v>
      </c>
      <c r="K483" s="68">
        <f t="shared" si="2"/>
        <v>323</v>
      </c>
      <c r="O483" s="58" t="s">
        <v>596</v>
      </c>
      <c r="P483" s="59" t="s">
        <v>319</v>
      </c>
      <c r="AC483" s="72"/>
      <c r="AD483" s="72"/>
      <c r="AH483" s="79" t="s">
        <v>397</v>
      </c>
      <c r="AI483" s="73" t="s">
        <v>292</v>
      </c>
      <c r="AJ483" s="59">
        <v>58</v>
      </c>
      <c r="AK483" s="74">
        <v>44265</v>
      </c>
      <c r="AN483" s="81">
        <v>996.54</v>
      </c>
      <c r="AO483" s="78">
        <v>1156</v>
      </c>
      <c r="AR483" s="68" t="s">
        <v>293</v>
      </c>
      <c r="AT483" s="68" t="s">
        <v>294</v>
      </c>
      <c r="BK483" s="68" t="s">
        <v>295</v>
      </c>
      <c r="BL483" s="69">
        <v>44420</v>
      </c>
      <c r="BM483" s="69">
        <v>44420</v>
      </c>
    </row>
    <row r="484" spans="1:65" s="67" customFormat="1" ht="28.8" x14ac:dyDescent="0.3">
      <c r="A484" s="68">
        <v>2021</v>
      </c>
      <c r="B484" s="69">
        <v>44287</v>
      </c>
      <c r="C484" s="69">
        <v>44377</v>
      </c>
      <c r="D484" s="68" t="s">
        <v>149</v>
      </c>
      <c r="E484" s="68" t="s">
        <v>153</v>
      </c>
      <c r="G484" s="70"/>
      <c r="H484" s="71" t="s">
        <v>1249</v>
      </c>
      <c r="J484" s="80" t="s">
        <v>814</v>
      </c>
      <c r="K484" s="68">
        <f t="shared" si="2"/>
        <v>324</v>
      </c>
      <c r="O484" s="58" t="s">
        <v>596</v>
      </c>
      <c r="P484" s="59" t="s">
        <v>319</v>
      </c>
      <c r="AC484" s="72"/>
      <c r="AD484" s="72"/>
      <c r="AH484" s="79" t="s">
        <v>852</v>
      </c>
      <c r="AI484" s="73" t="s">
        <v>292</v>
      </c>
      <c r="AJ484" s="59">
        <v>67</v>
      </c>
      <c r="AK484" s="74">
        <v>44265</v>
      </c>
      <c r="AN484" s="81">
        <v>2039</v>
      </c>
      <c r="AO484" s="78">
        <v>2039</v>
      </c>
      <c r="AR484" s="68" t="s">
        <v>293</v>
      </c>
      <c r="AT484" s="68" t="s">
        <v>294</v>
      </c>
      <c r="BK484" s="68" t="s">
        <v>295</v>
      </c>
      <c r="BL484" s="69">
        <v>44420</v>
      </c>
      <c r="BM484" s="69">
        <v>44420</v>
      </c>
    </row>
    <row r="485" spans="1:65" s="67" customFormat="1" ht="28.8" x14ac:dyDescent="0.3">
      <c r="A485" s="68">
        <v>2021</v>
      </c>
      <c r="B485" s="69">
        <v>44287</v>
      </c>
      <c r="C485" s="69">
        <v>44377</v>
      </c>
      <c r="D485" s="68" t="s">
        <v>149</v>
      </c>
      <c r="E485" s="68" t="s">
        <v>153</v>
      </c>
      <c r="G485" s="70"/>
      <c r="H485" s="71" t="s">
        <v>1249</v>
      </c>
      <c r="J485" s="80" t="s">
        <v>815</v>
      </c>
      <c r="K485" s="68">
        <f t="shared" si="2"/>
        <v>325</v>
      </c>
      <c r="O485" s="58" t="s">
        <v>596</v>
      </c>
      <c r="P485" s="59" t="s">
        <v>319</v>
      </c>
      <c r="AC485" s="72"/>
      <c r="AD485" s="72"/>
      <c r="AH485" s="79" t="s">
        <v>852</v>
      </c>
      <c r="AI485" s="73" t="s">
        <v>292</v>
      </c>
      <c r="AJ485" s="59">
        <v>67</v>
      </c>
      <c r="AK485" s="74">
        <v>44265</v>
      </c>
      <c r="AN485" s="81">
        <f>73.28+406.06</f>
        <v>479.34000000000003</v>
      </c>
      <c r="AO485" s="78">
        <v>556.03</v>
      </c>
      <c r="AR485" s="68" t="s">
        <v>293</v>
      </c>
      <c r="AT485" s="68" t="s">
        <v>294</v>
      </c>
      <c r="BK485" s="68" t="s">
        <v>295</v>
      </c>
      <c r="BL485" s="69">
        <v>44420</v>
      </c>
      <c r="BM485" s="69">
        <v>44420</v>
      </c>
    </row>
    <row r="486" spans="1:65" s="67" customFormat="1" ht="28.8" x14ac:dyDescent="0.3">
      <c r="A486" s="68">
        <v>2021</v>
      </c>
      <c r="B486" s="69">
        <v>44287</v>
      </c>
      <c r="C486" s="69">
        <v>44377</v>
      </c>
      <c r="D486" s="68" t="s">
        <v>149</v>
      </c>
      <c r="E486" s="68" t="s">
        <v>155</v>
      </c>
      <c r="G486" s="70"/>
      <c r="H486" s="71" t="s">
        <v>1249</v>
      </c>
      <c r="J486" s="80" t="s">
        <v>440</v>
      </c>
      <c r="K486" s="68">
        <f t="shared" si="2"/>
        <v>326</v>
      </c>
      <c r="O486" s="58" t="s">
        <v>597</v>
      </c>
      <c r="P486" s="74" t="s">
        <v>369</v>
      </c>
      <c r="AC486" s="72"/>
      <c r="AD486" s="72"/>
      <c r="AH486" s="79" t="s">
        <v>397</v>
      </c>
      <c r="AI486" s="73" t="s">
        <v>292</v>
      </c>
      <c r="AJ486" s="59">
        <v>61</v>
      </c>
      <c r="AK486" s="74">
        <v>44270</v>
      </c>
      <c r="AN486" s="81">
        <v>25200</v>
      </c>
      <c r="AO486" s="78">
        <v>29232</v>
      </c>
      <c r="AR486" s="68" t="s">
        <v>293</v>
      </c>
      <c r="AT486" s="68" t="s">
        <v>294</v>
      </c>
      <c r="BK486" s="68" t="s">
        <v>295</v>
      </c>
      <c r="BL486" s="69">
        <v>44420</v>
      </c>
      <c r="BM486" s="69">
        <v>44420</v>
      </c>
    </row>
    <row r="487" spans="1:65" s="67" customFormat="1" ht="28.8" x14ac:dyDescent="0.3">
      <c r="A487" s="68">
        <v>2021</v>
      </c>
      <c r="B487" s="69">
        <v>44287</v>
      </c>
      <c r="C487" s="69">
        <v>44377</v>
      </c>
      <c r="D487" s="68" t="s">
        <v>149</v>
      </c>
      <c r="E487" s="68" t="s">
        <v>153</v>
      </c>
      <c r="G487" s="70"/>
      <c r="H487" s="71" t="s">
        <v>1249</v>
      </c>
      <c r="J487" s="80" t="s">
        <v>816</v>
      </c>
      <c r="K487" s="68">
        <f t="shared" si="2"/>
        <v>327</v>
      </c>
      <c r="O487" s="58" t="s">
        <v>598</v>
      </c>
      <c r="P487" s="59" t="s">
        <v>290</v>
      </c>
      <c r="AC487" s="72"/>
      <c r="AD487" s="72"/>
      <c r="AH487" s="79" t="s">
        <v>853</v>
      </c>
      <c r="AI487" s="73" t="s">
        <v>292</v>
      </c>
      <c r="AJ487" s="59">
        <v>2</v>
      </c>
      <c r="AK487" s="74">
        <v>44277</v>
      </c>
      <c r="AN487" s="81">
        <v>515.25</v>
      </c>
      <c r="AO487" s="78">
        <v>597.69000000000005</v>
      </c>
      <c r="AR487" s="68" t="s">
        <v>293</v>
      </c>
      <c r="AT487" s="68" t="s">
        <v>294</v>
      </c>
      <c r="BK487" s="68" t="s">
        <v>295</v>
      </c>
      <c r="BL487" s="69">
        <v>44420</v>
      </c>
      <c r="BM487" s="69">
        <v>44420</v>
      </c>
    </row>
    <row r="488" spans="1:65" s="67" customFormat="1" ht="28.8" x14ac:dyDescent="0.3">
      <c r="A488" s="68">
        <v>2021</v>
      </c>
      <c r="B488" s="69">
        <v>44287</v>
      </c>
      <c r="C488" s="69">
        <v>44377</v>
      </c>
      <c r="D488" s="68" t="s">
        <v>149</v>
      </c>
      <c r="E488" s="68" t="s">
        <v>153</v>
      </c>
      <c r="G488" s="70"/>
      <c r="H488" s="71" t="s">
        <v>1249</v>
      </c>
      <c r="J488" s="80" t="s">
        <v>816</v>
      </c>
      <c r="K488" s="68">
        <f t="shared" si="2"/>
        <v>328</v>
      </c>
      <c r="O488" s="58" t="s">
        <v>598</v>
      </c>
      <c r="P488" s="59" t="s">
        <v>290</v>
      </c>
      <c r="AC488" s="72"/>
      <c r="AD488" s="72"/>
      <c r="AH488" s="79" t="s">
        <v>854</v>
      </c>
      <c r="AI488" s="73" t="s">
        <v>292</v>
      </c>
      <c r="AJ488" s="59">
        <v>77</v>
      </c>
      <c r="AK488" s="74">
        <v>44298</v>
      </c>
      <c r="AN488" s="81">
        <v>1104.44</v>
      </c>
      <c r="AO488" s="78">
        <v>1281.1500000000001</v>
      </c>
      <c r="AR488" s="68" t="s">
        <v>293</v>
      </c>
      <c r="AT488" s="68" t="s">
        <v>294</v>
      </c>
      <c r="BK488" s="68" t="s">
        <v>295</v>
      </c>
      <c r="BL488" s="69">
        <v>44420</v>
      </c>
      <c r="BM488" s="69">
        <v>44420</v>
      </c>
    </row>
    <row r="489" spans="1:65" s="67" customFormat="1" ht="28.8" x14ac:dyDescent="0.3">
      <c r="A489" s="68">
        <v>2021</v>
      </c>
      <c r="B489" s="69">
        <v>44287</v>
      </c>
      <c r="C489" s="69">
        <v>44377</v>
      </c>
      <c r="D489" s="68" t="s">
        <v>149</v>
      </c>
      <c r="E489" s="68" t="s">
        <v>155</v>
      </c>
      <c r="G489" s="70"/>
      <c r="H489" s="71" t="s">
        <v>1249</v>
      </c>
      <c r="J489" s="80" t="s">
        <v>440</v>
      </c>
      <c r="K489" s="68">
        <f t="shared" si="2"/>
        <v>329</v>
      </c>
      <c r="O489" s="58" t="s">
        <v>597</v>
      </c>
      <c r="P489" s="74" t="s">
        <v>369</v>
      </c>
      <c r="AC489" s="72"/>
      <c r="AD489" s="72"/>
      <c r="AH489" s="79" t="s">
        <v>397</v>
      </c>
      <c r="AI489" s="73" t="s">
        <v>292</v>
      </c>
      <c r="AJ489" s="59">
        <v>70</v>
      </c>
      <c r="AK489" s="74">
        <v>44298</v>
      </c>
      <c r="AN489" s="81">
        <v>26880</v>
      </c>
      <c r="AO489" s="78">
        <v>31180.799999999999</v>
      </c>
      <c r="AR489" s="68" t="s">
        <v>293</v>
      </c>
      <c r="AT489" s="68" t="s">
        <v>294</v>
      </c>
      <c r="BK489" s="68" t="s">
        <v>295</v>
      </c>
      <c r="BL489" s="69">
        <v>44420</v>
      </c>
      <c r="BM489" s="69">
        <v>44420</v>
      </c>
    </row>
    <row r="490" spans="1:65" s="67" customFormat="1" ht="28.8" x14ac:dyDescent="0.3">
      <c r="A490" s="68">
        <v>2021</v>
      </c>
      <c r="B490" s="69">
        <v>44287</v>
      </c>
      <c r="C490" s="69">
        <v>44377</v>
      </c>
      <c r="D490" s="68" t="s">
        <v>149</v>
      </c>
      <c r="E490" s="68" t="s">
        <v>155</v>
      </c>
      <c r="G490" s="70"/>
      <c r="H490" s="71" t="s">
        <v>1249</v>
      </c>
      <c r="J490" s="80" t="s">
        <v>817</v>
      </c>
      <c r="K490" s="68">
        <f t="shared" si="2"/>
        <v>330</v>
      </c>
      <c r="O490" s="58" t="s">
        <v>599</v>
      </c>
      <c r="P490" s="59" t="s">
        <v>624</v>
      </c>
      <c r="AC490" s="72"/>
      <c r="AD490" s="72"/>
      <c r="AH490" s="79" t="s">
        <v>853</v>
      </c>
      <c r="AI490" s="73" t="s">
        <v>292</v>
      </c>
      <c r="AJ490" s="59">
        <v>1</v>
      </c>
      <c r="AK490" s="74">
        <v>44277</v>
      </c>
      <c r="AN490" s="81">
        <v>7000</v>
      </c>
      <c r="AO490" s="78">
        <v>7000</v>
      </c>
      <c r="AR490" s="68" t="s">
        <v>293</v>
      </c>
      <c r="AT490" s="68" t="s">
        <v>294</v>
      </c>
      <c r="BK490" s="68" t="s">
        <v>295</v>
      </c>
      <c r="BL490" s="69">
        <v>44420</v>
      </c>
      <c r="BM490" s="69">
        <v>44420</v>
      </c>
    </row>
    <row r="491" spans="1:65" s="67" customFormat="1" ht="28.8" x14ac:dyDescent="0.3">
      <c r="A491" s="68">
        <v>2021</v>
      </c>
      <c r="B491" s="69">
        <v>44287</v>
      </c>
      <c r="C491" s="69">
        <v>44377</v>
      </c>
      <c r="D491" s="68" t="s">
        <v>149</v>
      </c>
      <c r="E491" s="68" t="s">
        <v>153</v>
      </c>
      <c r="G491" s="70"/>
      <c r="H491" s="71" t="s">
        <v>1249</v>
      </c>
      <c r="J491" s="80" t="s">
        <v>818</v>
      </c>
      <c r="K491" s="68">
        <f t="shared" si="2"/>
        <v>331</v>
      </c>
      <c r="L491" s="67" t="s">
        <v>673</v>
      </c>
      <c r="M491" s="67" t="s">
        <v>648</v>
      </c>
      <c r="N491" s="67" t="s">
        <v>408</v>
      </c>
      <c r="O491" s="58" t="s">
        <v>600</v>
      </c>
      <c r="P491" s="59" t="s">
        <v>409</v>
      </c>
      <c r="AC491" s="72"/>
      <c r="AD491" s="72"/>
      <c r="AH491" s="79" t="s">
        <v>854</v>
      </c>
      <c r="AI491" s="73" t="s">
        <v>292</v>
      </c>
      <c r="AJ491" s="59">
        <v>68</v>
      </c>
      <c r="AK491" s="74">
        <v>44266</v>
      </c>
      <c r="AN491" s="81">
        <v>3700</v>
      </c>
      <c r="AO491" s="78">
        <v>4292</v>
      </c>
      <c r="AR491" s="68" t="s">
        <v>293</v>
      </c>
      <c r="AT491" s="68" t="s">
        <v>294</v>
      </c>
      <c r="BK491" s="68" t="s">
        <v>295</v>
      </c>
      <c r="BL491" s="69">
        <v>44420</v>
      </c>
      <c r="BM491" s="69">
        <v>44420</v>
      </c>
    </row>
    <row r="492" spans="1:65" s="67" customFormat="1" ht="28.8" x14ac:dyDescent="0.3">
      <c r="A492" s="68">
        <v>2021</v>
      </c>
      <c r="B492" s="69">
        <v>44287</v>
      </c>
      <c r="C492" s="69">
        <v>44377</v>
      </c>
      <c r="D492" s="68" t="s">
        <v>149</v>
      </c>
      <c r="E492" s="68" t="s">
        <v>153</v>
      </c>
      <c r="G492" s="70"/>
      <c r="H492" s="71" t="s">
        <v>1249</v>
      </c>
      <c r="J492" s="80" t="s">
        <v>818</v>
      </c>
      <c r="K492" s="68">
        <f t="shared" si="2"/>
        <v>332</v>
      </c>
      <c r="L492" s="67" t="s">
        <v>673</v>
      </c>
      <c r="M492" s="67" t="s">
        <v>648</v>
      </c>
      <c r="N492" s="67" t="s">
        <v>408</v>
      </c>
      <c r="O492" s="58" t="s">
        <v>600</v>
      </c>
      <c r="P492" s="59" t="s">
        <v>409</v>
      </c>
      <c r="AC492" s="72"/>
      <c r="AD492" s="72"/>
      <c r="AH492" s="79" t="s">
        <v>854</v>
      </c>
      <c r="AI492" s="73" t="s">
        <v>292</v>
      </c>
      <c r="AJ492" s="59">
        <v>68</v>
      </c>
      <c r="AK492" s="74">
        <v>44266</v>
      </c>
      <c r="AN492" s="81">
        <v>7685</v>
      </c>
      <c r="AO492" s="78">
        <v>8914.6</v>
      </c>
      <c r="AR492" s="68" t="s">
        <v>293</v>
      </c>
      <c r="AT492" s="68" t="s">
        <v>294</v>
      </c>
      <c r="BK492" s="68" t="s">
        <v>295</v>
      </c>
      <c r="BL492" s="69">
        <v>44420</v>
      </c>
      <c r="BM492" s="69">
        <v>44420</v>
      </c>
    </row>
    <row r="493" spans="1:65" s="67" customFormat="1" ht="28.8" x14ac:dyDescent="0.3">
      <c r="A493" s="68">
        <v>2021</v>
      </c>
      <c r="B493" s="69">
        <v>44287</v>
      </c>
      <c r="C493" s="69">
        <v>44377</v>
      </c>
      <c r="D493" s="68" t="s">
        <v>149</v>
      </c>
      <c r="E493" s="68" t="s">
        <v>153</v>
      </c>
      <c r="G493" s="70"/>
      <c r="H493" s="71" t="s">
        <v>1249</v>
      </c>
      <c r="J493" s="80" t="s">
        <v>819</v>
      </c>
      <c r="K493" s="68">
        <f t="shared" si="2"/>
        <v>333</v>
      </c>
      <c r="L493" s="67" t="s">
        <v>673</v>
      </c>
      <c r="M493" s="67" t="s">
        <v>648</v>
      </c>
      <c r="N493" s="67" t="s">
        <v>408</v>
      </c>
      <c r="O493" s="58" t="s">
        <v>600</v>
      </c>
      <c r="P493" s="59" t="s">
        <v>409</v>
      </c>
      <c r="AC493" s="72"/>
      <c r="AD493" s="72"/>
      <c r="AH493" s="79" t="s">
        <v>854</v>
      </c>
      <c r="AI493" s="73" t="s">
        <v>292</v>
      </c>
      <c r="AJ493" s="59">
        <v>72</v>
      </c>
      <c r="AK493" s="74">
        <v>44274</v>
      </c>
      <c r="AN493" s="81">
        <v>6810</v>
      </c>
      <c r="AO493" s="78">
        <v>7899.6</v>
      </c>
      <c r="AR493" s="68" t="s">
        <v>293</v>
      </c>
      <c r="AT493" s="68" t="s">
        <v>294</v>
      </c>
      <c r="BK493" s="68" t="s">
        <v>295</v>
      </c>
      <c r="BL493" s="69">
        <v>44420</v>
      </c>
      <c r="BM493" s="69">
        <v>44420</v>
      </c>
    </row>
    <row r="494" spans="1:65" s="67" customFormat="1" ht="28.8" x14ac:dyDescent="0.3">
      <c r="A494" s="68">
        <v>2021</v>
      </c>
      <c r="B494" s="69">
        <v>44287</v>
      </c>
      <c r="C494" s="69">
        <v>44377</v>
      </c>
      <c r="D494" s="68" t="s">
        <v>149</v>
      </c>
      <c r="E494" s="68" t="s">
        <v>153</v>
      </c>
      <c r="G494" s="70"/>
      <c r="H494" s="71" t="s">
        <v>1249</v>
      </c>
      <c r="J494" s="80" t="s">
        <v>820</v>
      </c>
      <c r="K494" s="68">
        <f t="shared" si="2"/>
        <v>334</v>
      </c>
      <c r="L494" s="67" t="s">
        <v>656</v>
      </c>
      <c r="M494" s="67" t="s">
        <v>657</v>
      </c>
      <c r="N494" s="67" t="s">
        <v>658</v>
      </c>
      <c r="O494" s="58" t="s">
        <v>601</v>
      </c>
      <c r="P494" s="59" t="s">
        <v>625</v>
      </c>
      <c r="AC494" s="72"/>
      <c r="AD494" s="72"/>
      <c r="AH494" s="79" t="s">
        <v>854</v>
      </c>
      <c r="AI494" s="73" t="s">
        <v>292</v>
      </c>
      <c r="AJ494" s="59">
        <v>76</v>
      </c>
      <c r="AK494" s="74">
        <v>44298</v>
      </c>
      <c r="AN494" s="81">
        <v>6887.93</v>
      </c>
      <c r="AO494" s="78">
        <v>7990</v>
      </c>
      <c r="AR494" s="68" t="s">
        <v>293</v>
      </c>
      <c r="AT494" s="68" t="s">
        <v>294</v>
      </c>
      <c r="BK494" s="68" t="s">
        <v>295</v>
      </c>
      <c r="BL494" s="69">
        <v>44420</v>
      </c>
      <c r="BM494" s="69">
        <v>44420</v>
      </c>
    </row>
    <row r="495" spans="1:65" s="67" customFormat="1" ht="28.8" x14ac:dyDescent="0.3">
      <c r="A495" s="68">
        <v>2021</v>
      </c>
      <c r="B495" s="69">
        <v>44287</v>
      </c>
      <c r="C495" s="69">
        <v>44377</v>
      </c>
      <c r="D495" s="68" t="s">
        <v>149</v>
      </c>
      <c r="E495" s="68" t="s">
        <v>155</v>
      </c>
      <c r="G495" s="70"/>
      <c r="H495" s="71" t="s">
        <v>1249</v>
      </c>
      <c r="J495" s="80" t="s">
        <v>821</v>
      </c>
      <c r="K495" s="68">
        <f t="shared" si="2"/>
        <v>335</v>
      </c>
      <c r="L495" s="67" t="s">
        <v>659</v>
      </c>
      <c r="M495" s="67" t="s">
        <v>660</v>
      </c>
      <c r="N495" s="67" t="s">
        <v>390</v>
      </c>
      <c r="O495" s="58" t="s">
        <v>602</v>
      </c>
      <c r="P495" s="59" t="s">
        <v>626</v>
      </c>
      <c r="AC495" s="72"/>
      <c r="AD495" s="72"/>
      <c r="AH495" s="79" t="s">
        <v>855</v>
      </c>
      <c r="AI495" s="73" t="s">
        <v>292</v>
      </c>
      <c r="AJ495" s="59">
        <v>1</v>
      </c>
      <c r="AK495" s="74">
        <v>44264</v>
      </c>
      <c r="AN495" s="81">
        <v>9975</v>
      </c>
      <c r="AO495" s="78">
        <v>11571</v>
      </c>
      <c r="AR495" s="68" t="s">
        <v>293</v>
      </c>
      <c r="AT495" s="68" t="s">
        <v>294</v>
      </c>
      <c r="BK495" s="68" t="s">
        <v>295</v>
      </c>
      <c r="BL495" s="69">
        <v>44420</v>
      </c>
      <c r="BM495" s="69">
        <v>44420</v>
      </c>
    </row>
    <row r="496" spans="1:65" s="67" customFormat="1" ht="28.8" x14ac:dyDescent="0.3">
      <c r="A496" s="68">
        <v>2021</v>
      </c>
      <c r="B496" s="69">
        <v>44287</v>
      </c>
      <c r="C496" s="69">
        <v>44377</v>
      </c>
      <c r="D496" s="68" t="s">
        <v>149</v>
      </c>
      <c r="E496" s="68" t="s">
        <v>155</v>
      </c>
      <c r="G496" s="70"/>
      <c r="H496" s="71" t="s">
        <v>1249</v>
      </c>
      <c r="J496" s="80" t="s">
        <v>822</v>
      </c>
      <c r="K496" s="68">
        <f t="shared" si="2"/>
        <v>336</v>
      </c>
      <c r="O496" s="58" t="s">
        <v>603</v>
      </c>
      <c r="P496" s="59" t="s">
        <v>960</v>
      </c>
      <c r="AC496" s="72"/>
      <c r="AD496" s="72"/>
      <c r="AH496" s="79" t="s">
        <v>852</v>
      </c>
      <c r="AI496" s="73" t="s">
        <v>292</v>
      </c>
      <c r="AJ496" s="59" t="s">
        <v>962</v>
      </c>
      <c r="AK496" s="74">
        <v>44301</v>
      </c>
      <c r="AN496" s="81">
        <v>1441</v>
      </c>
      <c r="AO496" s="78">
        <v>1441</v>
      </c>
      <c r="AR496" s="68" t="s">
        <v>293</v>
      </c>
      <c r="AT496" s="68" t="s">
        <v>294</v>
      </c>
      <c r="BK496" s="68" t="s">
        <v>295</v>
      </c>
      <c r="BL496" s="69">
        <v>44420</v>
      </c>
      <c r="BM496" s="69">
        <v>44420</v>
      </c>
    </row>
    <row r="497" spans="1:65" s="67" customFormat="1" ht="28.8" x14ac:dyDescent="0.3">
      <c r="A497" s="68">
        <v>2021</v>
      </c>
      <c r="B497" s="69">
        <v>44287</v>
      </c>
      <c r="C497" s="69">
        <v>44377</v>
      </c>
      <c r="D497" s="68" t="s">
        <v>149</v>
      </c>
      <c r="E497" s="68" t="s">
        <v>155</v>
      </c>
      <c r="G497" s="70"/>
      <c r="H497" s="71" t="s">
        <v>1249</v>
      </c>
      <c r="J497" s="80" t="s">
        <v>822</v>
      </c>
      <c r="K497" s="68">
        <f t="shared" si="2"/>
        <v>337</v>
      </c>
      <c r="O497" s="58" t="s">
        <v>603</v>
      </c>
      <c r="P497" s="59" t="s">
        <v>960</v>
      </c>
      <c r="AC497" s="72"/>
      <c r="AD497" s="72"/>
      <c r="AH497" s="79" t="s">
        <v>852</v>
      </c>
      <c r="AI497" s="73" t="s">
        <v>292</v>
      </c>
      <c r="AJ497" s="59" t="s">
        <v>962</v>
      </c>
      <c r="AK497" s="74">
        <v>44301</v>
      </c>
      <c r="AN497" s="81">
        <v>5208</v>
      </c>
      <c r="AO497" s="78">
        <v>5208</v>
      </c>
      <c r="AR497" s="68" t="s">
        <v>293</v>
      </c>
      <c r="AT497" s="68" t="s">
        <v>294</v>
      </c>
      <c r="BK497" s="68" t="s">
        <v>295</v>
      </c>
      <c r="BL497" s="69">
        <v>44420</v>
      </c>
      <c r="BM497" s="69">
        <v>44420</v>
      </c>
    </row>
    <row r="498" spans="1:65" s="67" customFormat="1" ht="28.8" x14ac:dyDescent="0.3">
      <c r="A498" s="68">
        <v>2021</v>
      </c>
      <c r="B498" s="69">
        <v>44287</v>
      </c>
      <c r="C498" s="69">
        <v>44377</v>
      </c>
      <c r="D498" s="68" t="s">
        <v>149</v>
      </c>
      <c r="E498" s="68" t="s">
        <v>155</v>
      </c>
      <c r="G498" s="70"/>
      <c r="H498" s="71" t="s">
        <v>1249</v>
      </c>
      <c r="J498" s="80" t="s">
        <v>822</v>
      </c>
      <c r="K498" s="68">
        <f t="shared" si="2"/>
        <v>338</v>
      </c>
      <c r="O498" s="58" t="s">
        <v>603</v>
      </c>
      <c r="P498" s="59" t="s">
        <v>960</v>
      </c>
      <c r="AC498" s="72"/>
      <c r="AD498" s="72"/>
      <c r="AH498" s="79" t="s">
        <v>852</v>
      </c>
      <c r="AI498" s="73" t="s">
        <v>292</v>
      </c>
      <c r="AJ498" s="59" t="s">
        <v>962</v>
      </c>
      <c r="AK498" s="74">
        <v>44301</v>
      </c>
      <c r="AN498" s="81">
        <v>26</v>
      </c>
      <c r="AO498" s="78">
        <v>26</v>
      </c>
      <c r="AR498" s="68" t="s">
        <v>293</v>
      </c>
      <c r="AT498" s="68" t="s">
        <v>294</v>
      </c>
      <c r="BK498" s="68" t="s">
        <v>295</v>
      </c>
      <c r="BL498" s="69">
        <v>44420</v>
      </c>
      <c r="BM498" s="69">
        <v>44420</v>
      </c>
    </row>
    <row r="499" spans="1:65" s="67" customFormat="1" ht="28.8" x14ac:dyDescent="0.3">
      <c r="A499" s="68">
        <v>2021</v>
      </c>
      <c r="B499" s="69">
        <v>44287</v>
      </c>
      <c r="C499" s="69">
        <v>44377</v>
      </c>
      <c r="D499" s="68" t="s">
        <v>149</v>
      </c>
      <c r="E499" s="68" t="s">
        <v>155</v>
      </c>
      <c r="G499" s="70"/>
      <c r="H499" s="71" t="s">
        <v>1249</v>
      </c>
      <c r="J499" s="80" t="s">
        <v>822</v>
      </c>
      <c r="K499" s="68">
        <f t="shared" si="2"/>
        <v>339</v>
      </c>
      <c r="O499" s="58" t="s">
        <v>603</v>
      </c>
      <c r="P499" s="59" t="s">
        <v>960</v>
      </c>
      <c r="AC499" s="72"/>
      <c r="AD499" s="72"/>
      <c r="AH499" s="79" t="s">
        <v>852</v>
      </c>
      <c r="AI499" s="73" t="s">
        <v>292</v>
      </c>
      <c r="AJ499" s="59" t="s">
        <v>962</v>
      </c>
      <c r="AK499" s="74">
        <v>44301</v>
      </c>
      <c r="AN499" s="81">
        <v>93</v>
      </c>
      <c r="AO499" s="78">
        <v>93</v>
      </c>
      <c r="AR499" s="68" t="s">
        <v>293</v>
      </c>
      <c r="AT499" s="68" t="s">
        <v>294</v>
      </c>
      <c r="BK499" s="68" t="s">
        <v>295</v>
      </c>
      <c r="BL499" s="69">
        <v>44420</v>
      </c>
      <c r="BM499" s="69">
        <v>44420</v>
      </c>
    </row>
    <row r="500" spans="1:65" s="67" customFormat="1" ht="28.8" x14ac:dyDescent="0.3">
      <c r="A500" s="68">
        <v>2021</v>
      </c>
      <c r="B500" s="69">
        <v>44287</v>
      </c>
      <c r="C500" s="69">
        <v>44377</v>
      </c>
      <c r="D500" s="68" t="s">
        <v>149</v>
      </c>
      <c r="E500" s="68" t="s">
        <v>153</v>
      </c>
      <c r="G500" s="70"/>
      <c r="H500" s="71" t="s">
        <v>1249</v>
      </c>
      <c r="J500" s="80" t="s">
        <v>823</v>
      </c>
      <c r="K500" s="68">
        <f t="shared" si="2"/>
        <v>340</v>
      </c>
      <c r="L500" s="67" t="s">
        <v>667</v>
      </c>
      <c r="M500" s="67" t="s">
        <v>668</v>
      </c>
      <c r="N500" s="67" t="s">
        <v>321</v>
      </c>
      <c r="O500" s="58" t="s">
        <v>669</v>
      </c>
      <c r="P500" s="59" t="s">
        <v>627</v>
      </c>
      <c r="AC500" s="72"/>
      <c r="AD500" s="72"/>
      <c r="AH500" s="79" t="s">
        <v>397</v>
      </c>
      <c r="AI500" s="73" t="s">
        <v>292</v>
      </c>
      <c r="AJ500" s="59">
        <v>67</v>
      </c>
      <c r="AK500" s="74">
        <v>44300</v>
      </c>
      <c r="AN500" s="81">
        <v>13533.93</v>
      </c>
      <c r="AO500" s="78">
        <v>15699.36</v>
      </c>
      <c r="AR500" s="68" t="s">
        <v>293</v>
      </c>
      <c r="AT500" s="68" t="s">
        <v>294</v>
      </c>
      <c r="BK500" s="68" t="s">
        <v>295</v>
      </c>
      <c r="BL500" s="69">
        <v>44420</v>
      </c>
      <c r="BM500" s="69">
        <v>44420</v>
      </c>
    </row>
    <row r="501" spans="1:65" s="67" customFormat="1" ht="28.8" x14ac:dyDescent="0.3">
      <c r="A501" s="68">
        <v>2021</v>
      </c>
      <c r="B501" s="69">
        <v>44287</v>
      </c>
      <c r="C501" s="69">
        <v>44377</v>
      </c>
      <c r="D501" s="68" t="s">
        <v>149</v>
      </c>
      <c r="E501" s="68" t="s">
        <v>155</v>
      </c>
      <c r="G501" s="70"/>
      <c r="H501" s="71" t="s">
        <v>1249</v>
      </c>
      <c r="J501" s="80" t="s">
        <v>824</v>
      </c>
      <c r="K501" s="68">
        <f t="shared" si="2"/>
        <v>341</v>
      </c>
      <c r="O501" s="58" t="s">
        <v>604</v>
      </c>
      <c r="P501" s="59" t="s">
        <v>388</v>
      </c>
      <c r="AC501" s="72"/>
      <c r="AD501" s="72"/>
      <c r="AH501" s="79" t="s">
        <v>856</v>
      </c>
      <c r="AI501" s="73" t="s">
        <v>292</v>
      </c>
      <c r="AJ501" s="59">
        <v>5</v>
      </c>
      <c r="AK501" s="74">
        <v>44302</v>
      </c>
      <c r="AN501" s="81">
        <v>820</v>
      </c>
      <c r="AO501" s="78">
        <v>951.2</v>
      </c>
      <c r="AR501" s="68" t="s">
        <v>293</v>
      </c>
      <c r="AT501" s="68" t="s">
        <v>294</v>
      </c>
      <c r="BK501" s="68" t="s">
        <v>295</v>
      </c>
      <c r="BL501" s="69">
        <v>44420</v>
      </c>
      <c r="BM501" s="69">
        <v>44420</v>
      </c>
    </row>
    <row r="502" spans="1:65" s="67" customFormat="1" ht="28.8" x14ac:dyDescent="0.3">
      <c r="A502" s="68">
        <v>2021</v>
      </c>
      <c r="B502" s="69">
        <v>44287</v>
      </c>
      <c r="C502" s="69">
        <v>44377</v>
      </c>
      <c r="D502" s="68" t="s">
        <v>149</v>
      </c>
      <c r="E502" s="68" t="s">
        <v>155</v>
      </c>
      <c r="G502" s="70"/>
      <c r="H502" s="71" t="s">
        <v>1249</v>
      </c>
      <c r="J502" s="80" t="s">
        <v>825</v>
      </c>
      <c r="K502" s="68">
        <f t="shared" si="2"/>
        <v>342</v>
      </c>
      <c r="L502" s="67" t="s">
        <v>647</v>
      </c>
      <c r="M502" s="67" t="s">
        <v>583</v>
      </c>
      <c r="N502" s="67" t="s">
        <v>360</v>
      </c>
      <c r="O502" s="58" t="s">
        <v>605</v>
      </c>
      <c r="P502" s="59" t="s">
        <v>361</v>
      </c>
      <c r="AC502" s="72"/>
      <c r="AD502" s="72"/>
      <c r="AH502" s="79" t="s">
        <v>397</v>
      </c>
      <c r="AI502" s="73" t="s">
        <v>292</v>
      </c>
      <c r="AJ502" s="59">
        <v>71</v>
      </c>
      <c r="AK502" s="74">
        <v>44300</v>
      </c>
      <c r="AN502" s="81">
        <v>1600</v>
      </c>
      <c r="AO502" s="78">
        <v>1856</v>
      </c>
      <c r="AR502" s="68" t="s">
        <v>293</v>
      </c>
      <c r="AT502" s="68" t="s">
        <v>294</v>
      </c>
      <c r="BK502" s="68" t="s">
        <v>295</v>
      </c>
      <c r="BL502" s="69">
        <v>44420</v>
      </c>
      <c r="BM502" s="69">
        <v>44420</v>
      </c>
    </row>
    <row r="503" spans="1:65" s="67" customFormat="1" ht="28.8" x14ac:dyDescent="0.3">
      <c r="A503" s="68">
        <v>2021</v>
      </c>
      <c r="B503" s="69">
        <v>44287</v>
      </c>
      <c r="C503" s="69">
        <v>44377</v>
      </c>
      <c r="D503" s="68" t="s">
        <v>149</v>
      </c>
      <c r="E503" s="68" t="s">
        <v>153</v>
      </c>
      <c r="G503" s="70"/>
      <c r="H503" s="71" t="s">
        <v>1249</v>
      </c>
      <c r="J503" s="80" t="s">
        <v>826</v>
      </c>
      <c r="K503" s="68">
        <f t="shared" si="2"/>
        <v>343</v>
      </c>
      <c r="L503" s="67" t="s">
        <v>673</v>
      </c>
      <c r="M503" s="67" t="s">
        <v>648</v>
      </c>
      <c r="N503" s="67" t="s">
        <v>408</v>
      </c>
      <c r="O503" s="58" t="s">
        <v>600</v>
      </c>
      <c r="P503" s="59" t="s">
        <v>409</v>
      </c>
      <c r="AC503" s="72"/>
      <c r="AD503" s="72"/>
      <c r="AH503" s="79" t="s">
        <v>854</v>
      </c>
      <c r="AI503" s="73" t="s">
        <v>292</v>
      </c>
      <c r="AJ503" s="59">
        <v>80</v>
      </c>
      <c r="AK503" s="74">
        <v>44300</v>
      </c>
      <c r="AN503" s="81">
        <v>8780</v>
      </c>
      <c r="AO503" s="78">
        <v>10184.799999999999</v>
      </c>
      <c r="AR503" s="68" t="s">
        <v>293</v>
      </c>
      <c r="AT503" s="68" t="s">
        <v>294</v>
      </c>
      <c r="BK503" s="68" t="s">
        <v>295</v>
      </c>
      <c r="BL503" s="69">
        <v>44420</v>
      </c>
      <c r="BM503" s="69">
        <v>44420</v>
      </c>
    </row>
    <row r="504" spans="1:65" s="67" customFormat="1" ht="28.8" x14ac:dyDescent="0.3">
      <c r="A504" s="68">
        <v>2021</v>
      </c>
      <c r="B504" s="69">
        <v>44287</v>
      </c>
      <c r="C504" s="69">
        <v>44377</v>
      </c>
      <c r="D504" s="68" t="s">
        <v>149</v>
      </c>
      <c r="E504" s="68" t="s">
        <v>153</v>
      </c>
      <c r="G504" s="70"/>
      <c r="H504" s="71" t="s">
        <v>1249</v>
      </c>
      <c r="J504" s="80" t="s">
        <v>812</v>
      </c>
      <c r="K504" s="68">
        <f t="shared" si="2"/>
        <v>344</v>
      </c>
      <c r="O504" s="58" t="s">
        <v>606</v>
      </c>
      <c r="P504" s="59" t="s">
        <v>317</v>
      </c>
      <c r="AC504" s="72"/>
      <c r="AD504" s="72"/>
      <c r="AH504" s="79" t="s">
        <v>397</v>
      </c>
      <c r="AI504" s="73" t="s">
        <v>292</v>
      </c>
      <c r="AJ504" s="59">
        <v>73</v>
      </c>
      <c r="AK504" s="74">
        <v>44305</v>
      </c>
      <c r="AN504" s="81">
        <v>556.03</v>
      </c>
      <c r="AO504" s="78">
        <v>645</v>
      </c>
      <c r="AR504" s="68" t="s">
        <v>293</v>
      </c>
      <c r="AT504" s="68" t="s">
        <v>294</v>
      </c>
      <c r="BK504" s="68" t="s">
        <v>295</v>
      </c>
      <c r="BL504" s="69">
        <v>44420</v>
      </c>
      <c r="BM504" s="69">
        <v>44420</v>
      </c>
    </row>
    <row r="505" spans="1:65" s="67" customFormat="1" ht="28.8" x14ac:dyDescent="0.3">
      <c r="A505" s="68">
        <v>2021</v>
      </c>
      <c r="B505" s="69">
        <v>44287</v>
      </c>
      <c r="C505" s="69">
        <v>44377</v>
      </c>
      <c r="D505" s="68" t="s">
        <v>149</v>
      </c>
      <c r="E505" s="68" t="s">
        <v>153</v>
      </c>
      <c r="G505" s="70"/>
      <c r="H505" s="71" t="s">
        <v>1249</v>
      </c>
      <c r="J505" s="80" t="s">
        <v>814</v>
      </c>
      <c r="K505" s="68">
        <f t="shared" si="2"/>
        <v>345</v>
      </c>
      <c r="O505" s="58" t="s">
        <v>606</v>
      </c>
      <c r="P505" s="59" t="s">
        <v>317</v>
      </c>
      <c r="AC505" s="72"/>
      <c r="AD505" s="72"/>
      <c r="AH505" s="79" t="s">
        <v>852</v>
      </c>
      <c r="AI505" s="73" t="s">
        <v>292</v>
      </c>
      <c r="AJ505" s="59">
        <v>82</v>
      </c>
      <c r="AK505" s="74">
        <v>44306</v>
      </c>
      <c r="AN505" s="81">
        <v>790</v>
      </c>
      <c r="AO505" s="78">
        <v>790</v>
      </c>
      <c r="AR505" s="68" t="s">
        <v>293</v>
      </c>
      <c r="AT505" s="68" t="s">
        <v>294</v>
      </c>
      <c r="BK505" s="68" t="s">
        <v>295</v>
      </c>
      <c r="BL505" s="69">
        <v>44420</v>
      </c>
      <c r="BM505" s="69">
        <v>44420</v>
      </c>
    </row>
    <row r="506" spans="1:65" s="67" customFormat="1" ht="28.8" x14ac:dyDescent="0.3">
      <c r="A506" s="68">
        <v>2021</v>
      </c>
      <c r="B506" s="69">
        <v>44287</v>
      </c>
      <c r="C506" s="69">
        <v>44377</v>
      </c>
      <c r="D506" s="68" t="s">
        <v>149</v>
      </c>
      <c r="E506" s="68" t="s">
        <v>153</v>
      </c>
      <c r="G506" s="70"/>
      <c r="H506" s="71" t="s">
        <v>1249</v>
      </c>
      <c r="J506" s="80" t="s">
        <v>827</v>
      </c>
      <c r="K506" s="68">
        <f t="shared" si="2"/>
        <v>346</v>
      </c>
      <c r="O506" s="58" t="s">
        <v>606</v>
      </c>
      <c r="P506" s="59" t="s">
        <v>317</v>
      </c>
      <c r="AC506" s="72"/>
      <c r="AD506" s="72"/>
      <c r="AH506" s="79" t="s">
        <v>852</v>
      </c>
      <c r="AI506" s="73" t="s">
        <v>292</v>
      </c>
      <c r="AJ506" s="59">
        <v>82</v>
      </c>
      <c r="AK506" s="74">
        <v>44306</v>
      </c>
      <c r="AN506" s="81">
        <v>1167.67</v>
      </c>
      <c r="AO506" s="78">
        <v>1354.5</v>
      </c>
      <c r="AR506" s="68" t="s">
        <v>293</v>
      </c>
      <c r="AT506" s="68" t="s">
        <v>294</v>
      </c>
      <c r="BK506" s="68" t="s">
        <v>295</v>
      </c>
      <c r="BL506" s="69">
        <v>44420</v>
      </c>
      <c r="BM506" s="69">
        <v>44420</v>
      </c>
    </row>
    <row r="507" spans="1:65" s="67" customFormat="1" ht="28.8" x14ac:dyDescent="0.3">
      <c r="A507" s="68">
        <v>2021</v>
      </c>
      <c r="B507" s="69">
        <v>44287</v>
      </c>
      <c r="C507" s="69">
        <v>44377</v>
      </c>
      <c r="D507" s="68" t="s">
        <v>149</v>
      </c>
      <c r="E507" s="68" t="s">
        <v>155</v>
      </c>
      <c r="G507" s="70"/>
      <c r="H507" s="71" t="s">
        <v>1249</v>
      </c>
      <c r="J507" s="80" t="s">
        <v>828</v>
      </c>
      <c r="K507" s="68">
        <f t="shared" si="2"/>
        <v>347</v>
      </c>
      <c r="L507" s="67" t="s">
        <v>659</v>
      </c>
      <c r="M507" s="67" t="s">
        <v>660</v>
      </c>
      <c r="N507" s="67" t="s">
        <v>390</v>
      </c>
      <c r="O507" s="58" t="s">
        <v>602</v>
      </c>
      <c r="P507" s="59" t="s">
        <v>626</v>
      </c>
      <c r="AC507" s="72"/>
      <c r="AD507" s="72"/>
      <c r="AH507" s="79" t="s">
        <v>853</v>
      </c>
      <c r="AI507" s="73" t="s">
        <v>292</v>
      </c>
      <c r="AJ507" s="59">
        <v>6</v>
      </c>
      <c r="AK507" s="74">
        <v>44306</v>
      </c>
      <c r="AN507" s="81">
        <v>2150</v>
      </c>
      <c r="AO507" s="78">
        <v>2494</v>
      </c>
      <c r="AR507" s="68" t="s">
        <v>293</v>
      </c>
      <c r="AT507" s="68" t="s">
        <v>294</v>
      </c>
      <c r="BK507" s="68" t="s">
        <v>295</v>
      </c>
      <c r="BL507" s="69">
        <v>44420</v>
      </c>
      <c r="BM507" s="69">
        <v>44420</v>
      </c>
    </row>
    <row r="508" spans="1:65" s="67" customFormat="1" ht="28.8" x14ac:dyDescent="0.3">
      <c r="A508" s="68">
        <v>2021</v>
      </c>
      <c r="B508" s="69">
        <v>44287</v>
      </c>
      <c r="C508" s="69">
        <v>44377</v>
      </c>
      <c r="D508" s="68" t="s">
        <v>149</v>
      </c>
      <c r="E508" s="68" t="s">
        <v>153</v>
      </c>
      <c r="G508" s="70"/>
      <c r="H508" s="71" t="s">
        <v>1249</v>
      </c>
      <c r="J508" s="80" t="s">
        <v>829</v>
      </c>
      <c r="K508" s="68">
        <f t="shared" si="2"/>
        <v>348</v>
      </c>
      <c r="O508" s="58" t="s">
        <v>329</v>
      </c>
      <c r="P508" s="59" t="s">
        <v>330</v>
      </c>
      <c r="AC508" s="72"/>
      <c r="AD508" s="72"/>
      <c r="AH508" s="79" t="s">
        <v>854</v>
      </c>
      <c r="AI508" s="73" t="s">
        <v>292</v>
      </c>
      <c r="AJ508" s="59">
        <v>78</v>
      </c>
      <c r="AK508" s="74">
        <v>44298</v>
      </c>
      <c r="AN508" s="81">
        <v>435</v>
      </c>
      <c r="AO508" s="78">
        <v>435</v>
      </c>
      <c r="AR508" s="68" t="s">
        <v>293</v>
      </c>
      <c r="AT508" s="68" t="s">
        <v>294</v>
      </c>
      <c r="BK508" s="68" t="s">
        <v>295</v>
      </c>
      <c r="BL508" s="69">
        <v>44420</v>
      </c>
      <c r="BM508" s="69">
        <v>44420</v>
      </c>
    </row>
    <row r="509" spans="1:65" s="67" customFormat="1" ht="28.8" x14ac:dyDescent="0.3">
      <c r="A509" s="68">
        <v>2021</v>
      </c>
      <c r="B509" s="69">
        <v>44287</v>
      </c>
      <c r="C509" s="69">
        <v>44377</v>
      </c>
      <c r="D509" s="68" t="s">
        <v>149</v>
      </c>
      <c r="E509" s="68" t="s">
        <v>153</v>
      </c>
      <c r="G509" s="70"/>
      <c r="H509" s="71" t="s">
        <v>1249</v>
      </c>
      <c r="J509" s="80" t="s">
        <v>830</v>
      </c>
      <c r="K509" s="68">
        <f t="shared" si="2"/>
        <v>349</v>
      </c>
      <c r="L509" s="67" t="s">
        <v>641</v>
      </c>
      <c r="M509" s="67" t="s">
        <v>642</v>
      </c>
      <c r="N509" s="67" t="s">
        <v>643</v>
      </c>
      <c r="O509" s="58" t="s">
        <v>607</v>
      </c>
      <c r="P509" s="59" t="s">
        <v>628</v>
      </c>
      <c r="AC509" s="72"/>
      <c r="AD509" s="72"/>
      <c r="AH509" s="79" t="s">
        <v>854</v>
      </c>
      <c r="AI509" s="73" t="s">
        <v>292</v>
      </c>
      <c r="AJ509" s="59">
        <v>59</v>
      </c>
      <c r="AK509" s="74">
        <v>44245</v>
      </c>
      <c r="AN509" s="81">
        <v>224.14</v>
      </c>
      <c r="AO509" s="78">
        <v>260</v>
      </c>
      <c r="AR509" s="68" t="s">
        <v>293</v>
      </c>
      <c r="AT509" s="68" t="s">
        <v>294</v>
      </c>
      <c r="BK509" s="68" t="s">
        <v>295</v>
      </c>
      <c r="BL509" s="69">
        <v>44420</v>
      </c>
      <c r="BM509" s="69">
        <v>44420</v>
      </c>
    </row>
    <row r="510" spans="1:65" s="67" customFormat="1" ht="28.8" x14ac:dyDescent="0.3">
      <c r="A510" s="68">
        <v>2021</v>
      </c>
      <c r="B510" s="69">
        <v>44287</v>
      </c>
      <c r="C510" s="69">
        <v>44377</v>
      </c>
      <c r="D510" s="68" t="s">
        <v>149</v>
      </c>
      <c r="E510" s="68" t="s">
        <v>153</v>
      </c>
      <c r="G510" s="70"/>
      <c r="H510" s="71" t="s">
        <v>1249</v>
      </c>
      <c r="J510" s="80" t="s">
        <v>830</v>
      </c>
      <c r="K510" s="68">
        <f t="shared" si="2"/>
        <v>350</v>
      </c>
      <c r="O510" s="58" t="s">
        <v>608</v>
      </c>
      <c r="P510" s="59" t="s">
        <v>416</v>
      </c>
      <c r="AC510" s="72"/>
      <c r="AD510" s="72"/>
      <c r="AH510" s="79" t="s">
        <v>854</v>
      </c>
      <c r="AI510" s="73" t="s">
        <v>292</v>
      </c>
      <c r="AJ510" s="59">
        <v>66</v>
      </c>
      <c r="AK510" s="74">
        <v>44264</v>
      </c>
      <c r="AN510" s="81">
        <v>379.32</v>
      </c>
      <c r="AO510" s="78">
        <v>440</v>
      </c>
      <c r="AR510" s="68" t="s">
        <v>293</v>
      </c>
      <c r="AT510" s="68" t="s">
        <v>294</v>
      </c>
      <c r="BK510" s="68" t="s">
        <v>295</v>
      </c>
      <c r="BL510" s="69">
        <v>44420</v>
      </c>
      <c r="BM510" s="69">
        <v>44420</v>
      </c>
    </row>
    <row r="511" spans="1:65" s="67" customFormat="1" ht="28.8" x14ac:dyDescent="0.3">
      <c r="A511" s="68">
        <v>2021</v>
      </c>
      <c r="B511" s="69">
        <v>44287</v>
      </c>
      <c r="C511" s="69">
        <v>44377</v>
      </c>
      <c r="D511" s="68" t="s">
        <v>149</v>
      </c>
      <c r="E511" s="68" t="s">
        <v>153</v>
      </c>
      <c r="G511" s="70"/>
      <c r="H511" s="71" t="s">
        <v>1249</v>
      </c>
      <c r="J511" s="80" t="s">
        <v>830</v>
      </c>
      <c r="K511" s="68">
        <f t="shared" si="2"/>
        <v>351</v>
      </c>
      <c r="O511" s="58" t="s">
        <v>608</v>
      </c>
      <c r="P511" s="59" t="s">
        <v>416</v>
      </c>
      <c r="AC511" s="72"/>
      <c r="AD511" s="72"/>
      <c r="AH511" s="79" t="s">
        <v>854</v>
      </c>
      <c r="AI511" s="73" t="s">
        <v>292</v>
      </c>
      <c r="AJ511" s="59" t="s">
        <v>858</v>
      </c>
      <c r="AK511" s="74">
        <v>44301</v>
      </c>
      <c r="AN511" s="81">
        <v>284.49</v>
      </c>
      <c r="AO511" s="78">
        <v>330</v>
      </c>
      <c r="AR511" s="68" t="s">
        <v>293</v>
      </c>
      <c r="AT511" s="68" t="s">
        <v>294</v>
      </c>
      <c r="BK511" s="68" t="s">
        <v>295</v>
      </c>
      <c r="BL511" s="69">
        <v>44420</v>
      </c>
      <c r="BM511" s="69">
        <v>44420</v>
      </c>
    </row>
    <row r="512" spans="1:65" s="67" customFormat="1" ht="28.8" x14ac:dyDescent="0.3">
      <c r="A512" s="68">
        <v>2021</v>
      </c>
      <c r="B512" s="69">
        <v>44287</v>
      </c>
      <c r="C512" s="69">
        <v>44377</v>
      </c>
      <c r="D512" s="68" t="s">
        <v>149</v>
      </c>
      <c r="E512" s="68" t="s">
        <v>153</v>
      </c>
      <c r="G512" s="70"/>
      <c r="H512" s="71" t="s">
        <v>1249</v>
      </c>
      <c r="J512" s="80" t="s">
        <v>830</v>
      </c>
      <c r="K512" s="68">
        <f t="shared" si="2"/>
        <v>352</v>
      </c>
      <c r="O512" s="58" t="s">
        <v>608</v>
      </c>
      <c r="P512" s="59" t="s">
        <v>416</v>
      </c>
      <c r="AC512" s="72"/>
      <c r="AD512" s="72"/>
      <c r="AH512" s="79" t="s">
        <v>854</v>
      </c>
      <c r="AI512" s="73" t="s">
        <v>292</v>
      </c>
      <c r="AJ512" s="59" t="s">
        <v>858</v>
      </c>
      <c r="AK512" s="74">
        <v>44301</v>
      </c>
      <c r="AN512" s="81">
        <v>36.21</v>
      </c>
      <c r="AO512" s="78">
        <v>42</v>
      </c>
      <c r="AR512" s="68" t="s">
        <v>293</v>
      </c>
      <c r="AT512" s="68" t="s">
        <v>294</v>
      </c>
      <c r="BK512" s="68" t="s">
        <v>295</v>
      </c>
      <c r="BL512" s="69">
        <v>44420</v>
      </c>
      <c r="BM512" s="69">
        <v>44420</v>
      </c>
    </row>
    <row r="513" spans="1:65" s="67" customFormat="1" ht="28.8" x14ac:dyDescent="0.3">
      <c r="A513" s="68">
        <v>2021</v>
      </c>
      <c r="B513" s="69">
        <v>44287</v>
      </c>
      <c r="C513" s="69">
        <v>44377</v>
      </c>
      <c r="D513" s="68" t="s">
        <v>149</v>
      </c>
      <c r="E513" s="68" t="s">
        <v>153</v>
      </c>
      <c r="G513" s="70"/>
      <c r="H513" s="71" t="s">
        <v>1249</v>
      </c>
      <c r="J513" s="80" t="s">
        <v>831</v>
      </c>
      <c r="K513" s="68">
        <f t="shared" si="2"/>
        <v>353</v>
      </c>
      <c r="L513" s="67" t="s">
        <v>654</v>
      </c>
      <c r="M513" s="67" t="s">
        <v>653</v>
      </c>
      <c r="N513" s="67" t="s">
        <v>655</v>
      </c>
      <c r="O513" s="58" t="s">
        <v>851</v>
      </c>
      <c r="P513" s="59" t="s">
        <v>629</v>
      </c>
      <c r="AC513" s="72"/>
      <c r="AD513" s="72"/>
      <c r="AH513" s="79" t="s">
        <v>854</v>
      </c>
      <c r="AI513" s="73" t="s">
        <v>292</v>
      </c>
      <c r="AJ513" s="59">
        <v>72</v>
      </c>
      <c r="AK513" s="74">
        <v>44301</v>
      </c>
      <c r="AN513" s="81">
        <v>38.700000000000003</v>
      </c>
      <c r="AO513" s="78">
        <v>44.89</v>
      </c>
      <c r="AR513" s="68" t="s">
        <v>293</v>
      </c>
      <c r="AT513" s="68" t="s">
        <v>294</v>
      </c>
      <c r="BK513" s="68" t="s">
        <v>295</v>
      </c>
      <c r="BL513" s="69">
        <v>44420</v>
      </c>
      <c r="BM513" s="69">
        <v>44420</v>
      </c>
    </row>
    <row r="514" spans="1:65" s="67" customFormat="1" ht="28.8" x14ac:dyDescent="0.3">
      <c r="A514" s="68">
        <v>2021</v>
      </c>
      <c r="B514" s="69">
        <v>44287</v>
      </c>
      <c r="C514" s="69">
        <v>44377</v>
      </c>
      <c r="D514" s="68" t="s">
        <v>149</v>
      </c>
      <c r="E514" s="68" t="s">
        <v>153</v>
      </c>
      <c r="G514" s="70"/>
      <c r="H514" s="71" t="s">
        <v>1249</v>
      </c>
      <c r="J514" s="80" t="s">
        <v>832</v>
      </c>
      <c r="K514" s="68">
        <f t="shared" si="2"/>
        <v>354</v>
      </c>
      <c r="L514" s="67" t="s">
        <v>641</v>
      </c>
      <c r="M514" s="67" t="s">
        <v>642</v>
      </c>
      <c r="N514" s="67" t="s">
        <v>643</v>
      </c>
      <c r="O514" s="58" t="s">
        <v>609</v>
      </c>
      <c r="P514" s="59" t="s">
        <v>628</v>
      </c>
      <c r="AC514" s="72"/>
      <c r="AD514" s="72"/>
      <c r="AH514" s="79" t="s">
        <v>854</v>
      </c>
      <c r="AI514" s="73" t="s">
        <v>292</v>
      </c>
      <c r="AJ514" s="59" t="s">
        <v>859</v>
      </c>
      <c r="AK514" s="74">
        <v>44306</v>
      </c>
      <c r="AN514" s="81">
        <v>232.75</v>
      </c>
      <c r="AO514" s="78">
        <v>270</v>
      </c>
      <c r="AR514" s="68" t="s">
        <v>293</v>
      </c>
      <c r="AT514" s="68" t="s">
        <v>294</v>
      </c>
      <c r="BK514" s="68" t="s">
        <v>295</v>
      </c>
      <c r="BL514" s="69">
        <v>44420</v>
      </c>
      <c r="BM514" s="69">
        <v>44420</v>
      </c>
    </row>
    <row r="515" spans="1:65" s="67" customFormat="1" ht="28.8" x14ac:dyDescent="0.3">
      <c r="A515" s="68">
        <v>2021</v>
      </c>
      <c r="B515" s="69">
        <v>44287</v>
      </c>
      <c r="C515" s="69">
        <v>44377</v>
      </c>
      <c r="D515" s="68" t="s">
        <v>149</v>
      </c>
      <c r="E515" s="68" t="s">
        <v>153</v>
      </c>
      <c r="G515" s="70"/>
      <c r="H515" s="71" t="s">
        <v>1249</v>
      </c>
      <c r="J515" s="80" t="s">
        <v>832</v>
      </c>
      <c r="K515" s="68">
        <f t="shared" si="2"/>
        <v>355</v>
      </c>
      <c r="L515" s="67" t="s">
        <v>661</v>
      </c>
      <c r="M515" s="67" t="s">
        <v>662</v>
      </c>
      <c r="N515" s="67" t="s">
        <v>663</v>
      </c>
      <c r="O515" s="58" t="s">
        <v>610</v>
      </c>
      <c r="P515" s="59" t="s">
        <v>630</v>
      </c>
      <c r="AC515" s="72"/>
      <c r="AD515" s="72"/>
      <c r="AH515" s="79" t="s">
        <v>854</v>
      </c>
      <c r="AI515" s="73" t="s">
        <v>292</v>
      </c>
      <c r="AJ515" s="59" t="s">
        <v>859</v>
      </c>
      <c r="AK515" s="74">
        <v>44306</v>
      </c>
      <c r="AN515" s="81">
        <v>86.21</v>
      </c>
      <c r="AO515" s="78">
        <v>100</v>
      </c>
      <c r="AR515" s="68" t="s">
        <v>293</v>
      </c>
      <c r="AT515" s="68" t="s">
        <v>294</v>
      </c>
      <c r="BK515" s="68" t="s">
        <v>295</v>
      </c>
      <c r="BL515" s="69">
        <v>44420</v>
      </c>
      <c r="BM515" s="69">
        <v>44420</v>
      </c>
    </row>
    <row r="516" spans="1:65" s="67" customFormat="1" ht="28.8" x14ac:dyDescent="0.3">
      <c r="A516" s="68">
        <v>2021</v>
      </c>
      <c r="B516" s="69">
        <v>44287</v>
      </c>
      <c r="C516" s="69">
        <v>44377</v>
      </c>
      <c r="D516" s="68" t="s">
        <v>149</v>
      </c>
      <c r="E516" s="68" t="s">
        <v>153</v>
      </c>
      <c r="G516" s="70"/>
      <c r="H516" s="71" t="s">
        <v>1249</v>
      </c>
      <c r="J516" s="80" t="s">
        <v>832</v>
      </c>
      <c r="K516" s="68">
        <f t="shared" si="2"/>
        <v>356</v>
      </c>
      <c r="O516" s="58" t="s">
        <v>608</v>
      </c>
      <c r="P516" s="59" t="s">
        <v>631</v>
      </c>
      <c r="AC516" s="72"/>
      <c r="AD516" s="72"/>
      <c r="AH516" s="79" t="s">
        <v>854</v>
      </c>
      <c r="AI516" s="73" t="s">
        <v>292</v>
      </c>
      <c r="AJ516" s="59" t="s">
        <v>860</v>
      </c>
      <c r="AK516" s="74">
        <v>44307</v>
      </c>
      <c r="AN516" s="81">
        <v>251.73</v>
      </c>
      <c r="AO516" s="78">
        <v>292</v>
      </c>
      <c r="AR516" s="68" t="s">
        <v>293</v>
      </c>
      <c r="AT516" s="68" t="s">
        <v>294</v>
      </c>
      <c r="BK516" s="68" t="s">
        <v>295</v>
      </c>
      <c r="BL516" s="69">
        <v>44420</v>
      </c>
      <c r="BM516" s="69">
        <v>44420</v>
      </c>
    </row>
    <row r="517" spans="1:65" s="67" customFormat="1" ht="28.8" x14ac:dyDescent="0.3">
      <c r="A517" s="68">
        <v>2021</v>
      </c>
      <c r="B517" s="69">
        <v>44287</v>
      </c>
      <c r="C517" s="69">
        <v>44377</v>
      </c>
      <c r="D517" s="68" t="s">
        <v>149</v>
      </c>
      <c r="E517" s="68" t="s">
        <v>153</v>
      </c>
      <c r="G517" s="70"/>
      <c r="H517" s="71" t="s">
        <v>1249</v>
      </c>
      <c r="J517" s="80" t="s">
        <v>832</v>
      </c>
      <c r="K517" s="68">
        <f t="shared" si="2"/>
        <v>357</v>
      </c>
      <c r="L517" s="67" t="s">
        <v>661</v>
      </c>
      <c r="M517" s="67" t="s">
        <v>662</v>
      </c>
      <c r="N517" s="67" t="s">
        <v>663</v>
      </c>
      <c r="O517" s="58" t="s">
        <v>610</v>
      </c>
      <c r="P517" s="59" t="s">
        <v>630</v>
      </c>
      <c r="AC517" s="72"/>
      <c r="AD517" s="72"/>
      <c r="AH517" s="79" t="s">
        <v>854</v>
      </c>
      <c r="AI517" s="73" t="s">
        <v>292</v>
      </c>
      <c r="AJ517" s="59" t="s">
        <v>861</v>
      </c>
      <c r="AK517" s="74">
        <v>44302</v>
      </c>
      <c r="AN517" s="81">
        <v>422.41</v>
      </c>
      <c r="AO517" s="78">
        <v>490</v>
      </c>
      <c r="AR517" s="68" t="s">
        <v>293</v>
      </c>
      <c r="AT517" s="68" t="s">
        <v>294</v>
      </c>
      <c r="BK517" s="68" t="s">
        <v>295</v>
      </c>
      <c r="BL517" s="69">
        <v>44420</v>
      </c>
      <c r="BM517" s="69">
        <v>44420</v>
      </c>
    </row>
    <row r="518" spans="1:65" s="67" customFormat="1" ht="28.8" x14ac:dyDescent="0.3">
      <c r="A518" s="68">
        <v>2021</v>
      </c>
      <c r="B518" s="69">
        <v>44287</v>
      </c>
      <c r="C518" s="69">
        <v>44377</v>
      </c>
      <c r="D518" s="68" t="s">
        <v>149</v>
      </c>
      <c r="E518" s="68" t="s">
        <v>153</v>
      </c>
      <c r="G518" s="70"/>
      <c r="H518" s="71" t="s">
        <v>1249</v>
      </c>
      <c r="J518" s="80" t="s">
        <v>833</v>
      </c>
      <c r="K518" s="68">
        <f t="shared" si="2"/>
        <v>358</v>
      </c>
      <c r="L518" s="67" t="s">
        <v>671</v>
      </c>
      <c r="M518" s="67" t="s">
        <v>639</v>
      </c>
      <c r="N518" s="67" t="s">
        <v>640</v>
      </c>
      <c r="O518" s="58" t="s">
        <v>611</v>
      </c>
      <c r="P518" s="59" t="s">
        <v>632</v>
      </c>
      <c r="AC518" s="72"/>
      <c r="AD518" s="72"/>
      <c r="AH518" s="79" t="s">
        <v>854</v>
      </c>
      <c r="AI518" s="73" t="s">
        <v>292</v>
      </c>
      <c r="AJ518" s="59">
        <v>76</v>
      </c>
      <c r="AK518" s="74">
        <v>44307</v>
      </c>
      <c r="AN518" s="81">
        <v>56.04</v>
      </c>
      <c r="AO518" s="78">
        <v>65.010000000000005</v>
      </c>
      <c r="AR518" s="68" t="s">
        <v>293</v>
      </c>
      <c r="AT518" s="68" t="s">
        <v>294</v>
      </c>
      <c r="BK518" s="68" t="s">
        <v>295</v>
      </c>
      <c r="BL518" s="69">
        <v>44420</v>
      </c>
      <c r="BM518" s="69">
        <v>44420</v>
      </c>
    </row>
    <row r="519" spans="1:65" s="67" customFormat="1" ht="28.8" x14ac:dyDescent="0.3">
      <c r="A519" s="68">
        <v>2021</v>
      </c>
      <c r="B519" s="69">
        <v>44287</v>
      </c>
      <c r="C519" s="69">
        <v>44377</v>
      </c>
      <c r="D519" s="68" t="s">
        <v>149</v>
      </c>
      <c r="E519" s="68" t="s">
        <v>153</v>
      </c>
      <c r="G519" s="70"/>
      <c r="H519" s="71" t="s">
        <v>1249</v>
      </c>
      <c r="J519" s="80" t="s">
        <v>834</v>
      </c>
      <c r="K519" s="68">
        <f t="shared" si="2"/>
        <v>359</v>
      </c>
      <c r="L519" s="67" t="s">
        <v>671</v>
      </c>
      <c r="M519" s="67" t="s">
        <v>639</v>
      </c>
      <c r="N519" s="67" t="s">
        <v>640</v>
      </c>
      <c r="O519" s="58" t="s">
        <v>611</v>
      </c>
      <c r="P519" s="59" t="s">
        <v>632</v>
      </c>
      <c r="AC519" s="72"/>
      <c r="AD519" s="72"/>
      <c r="AH519" s="79" t="s">
        <v>854</v>
      </c>
      <c r="AI519" s="73" t="s">
        <v>292</v>
      </c>
      <c r="AJ519" s="59">
        <v>76</v>
      </c>
      <c r="AK519" s="74">
        <v>44307</v>
      </c>
      <c r="AN519" s="81">
        <v>50</v>
      </c>
      <c r="AO519" s="78">
        <v>58</v>
      </c>
      <c r="AR519" s="68" t="s">
        <v>293</v>
      </c>
      <c r="AT519" s="68" t="s">
        <v>294</v>
      </c>
      <c r="BK519" s="68" t="s">
        <v>295</v>
      </c>
      <c r="BL519" s="69">
        <v>44420</v>
      </c>
      <c r="BM519" s="69">
        <v>44420</v>
      </c>
    </row>
    <row r="520" spans="1:65" s="67" customFormat="1" ht="28.8" x14ac:dyDescent="0.3">
      <c r="A520" s="68">
        <v>2021</v>
      </c>
      <c r="B520" s="69">
        <v>44287</v>
      </c>
      <c r="C520" s="69">
        <v>44377</v>
      </c>
      <c r="D520" s="68" t="s">
        <v>149</v>
      </c>
      <c r="E520" s="68" t="s">
        <v>153</v>
      </c>
      <c r="G520" s="70"/>
      <c r="H520" s="71" t="s">
        <v>1249</v>
      </c>
      <c r="J520" s="80" t="s">
        <v>832</v>
      </c>
      <c r="K520" s="68">
        <f t="shared" si="2"/>
        <v>360</v>
      </c>
      <c r="L520" s="67" t="s">
        <v>674</v>
      </c>
      <c r="M520" s="67" t="s">
        <v>502</v>
      </c>
      <c r="N520" s="67" t="s">
        <v>503</v>
      </c>
      <c r="O520" s="58" t="s">
        <v>612</v>
      </c>
      <c r="P520" s="59" t="s">
        <v>504</v>
      </c>
      <c r="AC520" s="72"/>
      <c r="AD520" s="72"/>
      <c r="AH520" s="79" t="s">
        <v>854</v>
      </c>
      <c r="AI520" s="73" t="s">
        <v>292</v>
      </c>
      <c r="AJ520" s="59" t="s">
        <v>862</v>
      </c>
      <c r="AK520" s="74">
        <v>44312</v>
      </c>
      <c r="AN520" s="81">
        <v>557.76</v>
      </c>
      <c r="AO520" s="78">
        <v>647</v>
      </c>
      <c r="AR520" s="68" t="s">
        <v>293</v>
      </c>
      <c r="AT520" s="68" t="s">
        <v>294</v>
      </c>
      <c r="BK520" s="68" t="s">
        <v>295</v>
      </c>
      <c r="BL520" s="69">
        <v>44420</v>
      </c>
      <c r="BM520" s="69">
        <v>44420</v>
      </c>
    </row>
    <row r="521" spans="1:65" s="67" customFormat="1" ht="28.8" x14ac:dyDescent="0.3">
      <c r="A521" s="68">
        <v>2021</v>
      </c>
      <c r="B521" s="69">
        <v>44287</v>
      </c>
      <c r="C521" s="69">
        <v>44377</v>
      </c>
      <c r="D521" s="68" t="s">
        <v>149</v>
      </c>
      <c r="E521" s="68" t="s">
        <v>153</v>
      </c>
      <c r="G521" s="70"/>
      <c r="H521" s="71" t="s">
        <v>1249</v>
      </c>
      <c r="J521" s="80" t="s">
        <v>835</v>
      </c>
      <c r="K521" s="68">
        <f t="shared" si="2"/>
        <v>361</v>
      </c>
      <c r="L521" s="67" t="s">
        <v>654</v>
      </c>
      <c r="M521" s="67" t="s">
        <v>653</v>
      </c>
      <c r="N521" s="67" t="s">
        <v>655</v>
      </c>
      <c r="O521" s="58" t="s">
        <v>613</v>
      </c>
      <c r="P521" s="59" t="s">
        <v>629</v>
      </c>
      <c r="AC521" s="72"/>
      <c r="AD521" s="72"/>
      <c r="AH521" s="79" t="s">
        <v>854</v>
      </c>
      <c r="AI521" s="73" t="s">
        <v>292</v>
      </c>
      <c r="AJ521" s="59">
        <v>200</v>
      </c>
      <c r="AK521" s="74">
        <v>44314</v>
      </c>
      <c r="AN521" s="81">
        <v>129.31</v>
      </c>
      <c r="AO521" s="78">
        <v>150</v>
      </c>
      <c r="AR521" s="68" t="s">
        <v>293</v>
      </c>
      <c r="AT521" s="68" t="s">
        <v>294</v>
      </c>
      <c r="BK521" s="68" t="s">
        <v>295</v>
      </c>
      <c r="BL521" s="69">
        <v>44420</v>
      </c>
      <c r="BM521" s="69">
        <v>44420</v>
      </c>
    </row>
    <row r="522" spans="1:65" s="67" customFormat="1" ht="28.8" x14ac:dyDescent="0.3">
      <c r="A522" s="68">
        <v>2021</v>
      </c>
      <c r="B522" s="69">
        <v>44287</v>
      </c>
      <c r="C522" s="69">
        <v>44377</v>
      </c>
      <c r="D522" s="68" t="s">
        <v>149</v>
      </c>
      <c r="E522" s="68" t="s">
        <v>153</v>
      </c>
      <c r="G522" s="70"/>
      <c r="H522" s="71" t="s">
        <v>1249</v>
      </c>
      <c r="J522" s="80" t="s">
        <v>836</v>
      </c>
      <c r="K522" s="68">
        <f t="shared" si="2"/>
        <v>362</v>
      </c>
      <c r="L522" s="67" t="s">
        <v>671</v>
      </c>
      <c r="M522" s="67" t="s">
        <v>639</v>
      </c>
      <c r="N522" s="67" t="s">
        <v>640</v>
      </c>
      <c r="O522" s="58" t="s">
        <v>611</v>
      </c>
      <c r="P522" s="59" t="s">
        <v>632</v>
      </c>
      <c r="AC522" s="72"/>
      <c r="AD522" s="72"/>
      <c r="AH522" s="79" t="s">
        <v>854</v>
      </c>
      <c r="AI522" s="73" t="s">
        <v>292</v>
      </c>
      <c r="AJ522" s="59">
        <v>200</v>
      </c>
      <c r="AK522" s="74">
        <v>44314</v>
      </c>
      <c r="AN522" s="81">
        <v>77.59</v>
      </c>
      <c r="AO522" s="78">
        <v>90</v>
      </c>
      <c r="AR522" s="68" t="s">
        <v>293</v>
      </c>
      <c r="AT522" s="68" t="s">
        <v>294</v>
      </c>
      <c r="BK522" s="68" t="s">
        <v>295</v>
      </c>
      <c r="BL522" s="69">
        <v>44420</v>
      </c>
      <c r="BM522" s="69">
        <v>44420</v>
      </c>
    </row>
    <row r="523" spans="1:65" s="67" customFormat="1" ht="28.8" x14ac:dyDescent="0.3">
      <c r="A523" s="68">
        <v>2021</v>
      </c>
      <c r="B523" s="69">
        <v>44287</v>
      </c>
      <c r="C523" s="69">
        <v>44377</v>
      </c>
      <c r="D523" s="68" t="s">
        <v>149</v>
      </c>
      <c r="E523" s="68" t="s">
        <v>153</v>
      </c>
      <c r="G523" s="70"/>
      <c r="H523" s="71" t="s">
        <v>1249</v>
      </c>
      <c r="J523" s="80" t="s">
        <v>832</v>
      </c>
      <c r="K523" s="68">
        <f t="shared" si="2"/>
        <v>363</v>
      </c>
      <c r="L523" s="67" t="s">
        <v>651</v>
      </c>
      <c r="M523" s="67" t="s">
        <v>431</v>
      </c>
      <c r="N523" s="67" t="s">
        <v>652</v>
      </c>
      <c r="O523" s="58" t="s">
        <v>614</v>
      </c>
      <c r="P523" s="59" t="s">
        <v>633</v>
      </c>
      <c r="AC523" s="72"/>
      <c r="AD523" s="72"/>
      <c r="AH523" s="79" t="s">
        <v>854</v>
      </c>
      <c r="AI523" s="73" t="s">
        <v>292</v>
      </c>
      <c r="AJ523" s="59">
        <v>87</v>
      </c>
      <c r="AK523" s="74">
        <v>44319</v>
      </c>
      <c r="AN523" s="81">
        <v>387.93</v>
      </c>
      <c r="AO523" s="78">
        <v>450</v>
      </c>
      <c r="AR523" s="68" t="s">
        <v>293</v>
      </c>
      <c r="AT523" s="68" t="s">
        <v>294</v>
      </c>
      <c r="BK523" s="68" t="s">
        <v>295</v>
      </c>
      <c r="BL523" s="69">
        <v>44420</v>
      </c>
      <c r="BM523" s="69">
        <v>44420</v>
      </c>
    </row>
    <row r="524" spans="1:65" s="67" customFormat="1" ht="28.8" x14ac:dyDescent="0.3">
      <c r="A524" s="68">
        <v>2021</v>
      </c>
      <c r="B524" s="69">
        <v>44287</v>
      </c>
      <c r="C524" s="69">
        <v>44377</v>
      </c>
      <c r="D524" s="68" t="s">
        <v>149</v>
      </c>
      <c r="E524" s="68" t="s">
        <v>153</v>
      </c>
      <c r="G524" s="70"/>
      <c r="H524" s="71" t="s">
        <v>1249</v>
      </c>
      <c r="J524" s="80" t="s">
        <v>837</v>
      </c>
      <c r="K524" s="68">
        <f t="shared" si="2"/>
        <v>364</v>
      </c>
      <c r="O524" s="58" t="s">
        <v>615</v>
      </c>
      <c r="P524" s="59" t="s">
        <v>515</v>
      </c>
      <c r="AC524" s="72"/>
      <c r="AD524" s="72"/>
      <c r="AH524" s="79" t="s">
        <v>854</v>
      </c>
      <c r="AI524" s="73" t="s">
        <v>292</v>
      </c>
      <c r="AJ524" s="59">
        <v>75</v>
      </c>
      <c r="AK524" s="74">
        <v>44320</v>
      </c>
      <c r="AN524" s="81">
        <v>474.14</v>
      </c>
      <c r="AO524" s="78">
        <v>550</v>
      </c>
      <c r="AR524" s="68" t="s">
        <v>293</v>
      </c>
      <c r="AT524" s="68" t="s">
        <v>294</v>
      </c>
      <c r="BK524" s="68" t="s">
        <v>295</v>
      </c>
      <c r="BL524" s="69">
        <v>44420</v>
      </c>
      <c r="BM524" s="69">
        <v>44420</v>
      </c>
    </row>
    <row r="525" spans="1:65" s="67" customFormat="1" ht="28.8" x14ac:dyDescent="0.3">
      <c r="A525" s="68">
        <v>2021</v>
      </c>
      <c r="B525" s="69">
        <v>44287</v>
      </c>
      <c r="C525" s="69">
        <v>44377</v>
      </c>
      <c r="D525" s="68" t="s">
        <v>149</v>
      </c>
      <c r="E525" s="68" t="s">
        <v>153</v>
      </c>
      <c r="G525" s="70"/>
      <c r="H525" s="71" t="s">
        <v>1249</v>
      </c>
      <c r="J525" s="80" t="s">
        <v>838</v>
      </c>
      <c r="K525" s="68">
        <f t="shared" si="2"/>
        <v>365</v>
      </c>
      <c r="L525" s="67" t="s">
        <v>671</v>
      </c>
      <c r="M525" s="67" t="s">
        <v>639</v>
      </c>
      <c r="N525" s="67" t="s">
        <v>640</v>
      </c>
      <c r="O525" s="58" t="s">
        <v>616</v>
      </c>
      <c r="P525" s="59" t="s">
        <v>632</v>
      </c>
      <c r="AC525" s="72"/>
      <c r="AD525" s="72"/>
      <c r="AH525" s="79" t="s">
        <v>854</v>
      </c>
      <c r="AI525" s="73" t="s">
        <v>292</v>
      </c>
      <c r="AJ525" s="59">
        <v>75</v>
      </c>
      <c r="AK525" s="74">
        <v>44320</v>
      </c>
      <c r="AN525" s="81">
        <v>52.45</v>
      </c>
      <c r="AO525" s="78">
        <v>60.84</v>
      </c>
      <c r="AR525" s="68" t="s">
        <v>293</v>
      </c>
      <c r="AT525" s="68" t="s">
        <v>294</v>
      </c>
      <c r="BK525" s="68" t="s">
        <v>295</v>
      </c>
      <c r="BL525" s="69">
        <v>44420</v>
      </c>
      <c r="BM525" s="69">
        <v>44420</v>
      </c>
    </row>
    <row r="526" spans="1:65" s="67" customFormat="1" ht="28.8" x14ac:dyDescent="0.3">
      <c r="A526" s="68">
        <v>2021</v>
      </c>
      <c r="B526" s="69">
        <v>44287</v>
      </c>
      <c r="C526" s="69">
        <v>44377</v>
      </c>
      <c r="D526" s="68" t="s">
        <v>149</v>
      </c>
      <c r="E526" s="68" t="s">
        <v>153</v>
      </c>
      <c r="G526" s="70"/>
      <c r="H526" s="71" t="s">
        <v>1249</v>
      </c>
      <c r="J526" s="80" t="s">
        <v>832</v>
      </c>
      <c r="K526" s="68">
        <f t="shared" si="2"/>
        <v>366</v>
      </c>
      <c r="L526" s="67" t="s">
        <v>664</v>
      </c>
      <c r="M526" s="67" t="s">
        <v>665</v>
      </c>
      <c r="N526" s="67" t="s">
        <v>666</v>
      </c>
      <c r="O526" s="58" t="s">
        <v>617</v>
      </c>
      <c r="P526" s="59" t="s">
        <v>634</v>
      </c>
      <c r="AC526" s="72"/>
      <c r="AD526" s="72"/>
      <c r="AH526" s="79" t="s">
        <v>854</v>
      </c>
      <c r="AI526" s="73" t="s">
        <v>292</v>
      </c>
      <c r="AJ526" s="59">
        <v>90</v>
      </c>
      <c r="AK526" s="74">
        <v>44328</v>
      </c>
      <c r="AN526" s="81">
        <v>879.31</v>
      </c>
      <c r="AO526" s="78">
        <v>1020</v>
      </c>
      <c r="AR526" s="68" t="s">
        <v>293</v>
      </c>
      <c r="AT526" s="68" t="s">
        <v>294</v>
      </c>
      <c r="BK526" s="68" t="s">
        <v>295</v>
      </c>
      <c r="BL526" s="69">
        <v>44420</v>
      </c>
      <c r="BM526" s="69">
        <v>44420</v>
      </c>
    </row>
    <row r="527" spans="1:65" s="41" customFormat="1" ht="28.8" x14ac:dyDescent="0.3">
      <c r="A527" s="37">
        <v>2021</v>
      </c>
      <c r="B527" s="2">
        <v>44287</v>
      </c>
      <c r="C527" s="2">
        <v>44377</v>
      </c>
      <c r="D527" s="37" t="s">
        <v>149</v>
      </c>
      <c r="E527" s="37" t="s">
        <v>153</v>
      </c>
      <c r="F527" s="42"/>
      <c r="G527" s="3"/>
      <c r="H527" s="57" t="s">
        <v>1249</v>
      </c>
      <c r="J527" s="4" t="s">
        <v>832</v>
      </c>
      <c r="K527" s="37">
        <f t="shared" si="2"/>
        <v>367</v>
      </c>
      <c r="L527" s="50"/>
      <c r="M527" s="50"/>
      <c r="N527" s="50"/>
      <c r="O527" s="35" t="s">
        <v>618</v>
      </c>
      <c r="P527" s="36" t="s">
        <v>413</v>
      </c>
      <c r="AC527" s="7"/>
      <c r="AD527" s="7"/>
      <c r="AG527" s="8"/>
      <c r="AH527" s="45" t="s">
        <v>854</v>
      </c>
      <c r="AI527" s="43" t="s">
        <v>292</v>
      </c>
      <c r="AJ527" s="36">
        <v>90</v>
      </c>
      <c r="AK527" s="47">
        <v>44328</v>
      </c>
      <c r="AN527" s="19">
        <v>116.38</v>
      </c>
      <c r="AO527" s="48">
        <v>135</v>
      </c>
      <c r="AR527" s="37" t="s">
        <v>293</v>
      </c>
      <c r="AT527" s="37" t="s">
        <v>294</v>
      </c>
      <c r="BK527" s="37" t="s">
        <v>295</v>
      </c>
      <c r="BL527" s="2">
        <v>44420</v>
      </c>
      <c r="BM527" s="2">
        <v>44420</v>
      </c>
    </row>
    <row r="528" spans="1:65" s="41" customFormat="1" ht="28.8" x14ac:dyDescent="0.3">
      <c r="A528" s="37">
        <v>2021</v>
      </c>
      <c r="B528" s="2">
        <v>44287</v>
      </c>
      <c r="C528" s="2">
        <v>44377</v>
      </c>
      <c r="D528" s="37" t="s">
        <v>149</v>
      </c>
      <c r="E528" s="37" t="s">
        <v>153</v>
      </c>
      <c r="F528" s="42"/>
      <c r="G528" s="3"/>
      <c r="H528" s="57" t="s">
        <v>1249</v>
      </c>
      <c r="J528" s="4" t="s">
        <v>839</v>
      </c>
      <c r="K528" s="37">
        <f t="shared" si="2"/>
        <v>368</v>
      </c>
      <c r="L528" s="50" t="s">
        <v>671</v>
      </c>
      <c r="M528" s="50" t="s">
        <v>639</v>
      </c>
      <c r="N528" s="50" t="s">
        <v>640</v>
      </c>
      <c r="O528" s="35" t="s">
        <v>616</v>
      </c>
      <c r="P528" s="36" t="s">
        <v>632</v>
      </c>
      <c r="AC528" s="7"/>
      <c r="AD528" s="7"/>
      <c r="AG528" s="8"/>
      <c r="AH528" s="45" t="s">
        <v>854</v>
      </c>
      <c r="AI528" s="43" t="s">
        <v>292</v>
      </c>
      <c r="AJ528" s="36">
        <v>76</v>
      </c>
      <c r="AK528" s="47">
        <v>44323</v>
      </c>
      <c r="AN528" s="19">
        <v>58.62</v>
      </c>
      <c r="AO528" s="48">
        <v>68.010000000000005</v>
      </c>
      <c r="AR528" s="37" t="s">
        <v>293</v>
      </c>
      <c r="AT528" s="37" t="s">
        <v>294</v>
      </c>
      <c r="BK528" s="37" t="s">
        <v>295</v>
      </c>
      <c r="BL528" s="2">
        <v>44420</v>
      </c>
      <c r="BM528" s="2">
        <v>44420</v>
      </c>
    </row>
    <row r="529" spans="1:65" s="41" customFormat="1" ht="28.8" x14ac:dyDescent="0.3">
      <c r="A529" s="37">
        <v>2021</v>
      </c>
      <c r="B529" s="2">
        <v>44287</v>
      </c>
      <c r="C529" s="2">
        <v>44377</v>
      </c>
      <c r="D529" s="37" t="s">
        <v>149</v>
      </c>
      <c r="E529" s="37" t="s">
        <v>153</v>
      </c>
      <c r="F529" s="42"/>
      <c r="G529" s="3"/>
      <c r="H529" s="57" t="s">
        <v>1249</v>
      </c>
      <c r="J529" s="4" t="s">
        <v>840</v>
      </c>
      <c r="K529" s="37">
        <f t="shared" si="2"/>
        <v>369</v>
      </c>
      <c r="L529" s="50" t="s">
        <v>671</v>
      </c>
      <c r="M529" s="50" t="s">
        <v>639</v>
      </c>
      <c r="N529" s="50" t="s">
        <v>640</v>
      </c>
      <c r="O529" s="35" t="s">
        <v>616</v>
      </c>
      <c r="P529" s="36" t="s">
        <v>632</v>
      </c>
      <c r="AC529" s="7"/>
      <c r="AD529" s="7"/>
      <c r="AG529" s="8"/>
      <c r="AH529" s="45" t="s">
        <v>854</v>
      </c>
      <c r="AI529" s="43" t="s">
        <v>292</v>
      </c>
      <c r="AJ529" s="36">
        <v>76</v>
      </c>
      <c r="AK529" s="47">
        <v>44323</v>
      </c>
      <c r="AN529" s="19">
        <v>15.52</v>
      </c>
      <c r="AO529" s="48">
        <v>18</v>
      </c>
      <c r="AR529" s="37" t="s">
        <v>293</v>
      </c>
      <c r="AT529" s="37" t="s">
        <v>294</v>
      </c>
      <c r="BK529" s="37" t="s">
        <v>295</v>
      </c>
      <c r="BL529" s="2">
        <v>44420</v>
      </c>
      <c r="BM529" s="2">
        <v>44420</v>
      </c>
    </row>
    <row r="530" spans="1:65" s="41" customFormat="1" ht="28.8" x14ac:dyDescent="0.3">
      <c r="A530" s="37">
        <v>2021</v>
      </c>
      <c r="B530" s="2">
        <v>44287</v>
      </c>
      <c r="C530" s="2">
        <v>44377</v>
      </c>
      <c r="D530" s="37" t="s">
        <v>149</v>
      </c>
      <c r="E530" s="37" t="s">
        <v>153</v>
      </c>
      <c r="F530" s="42"/>
      <c r="G530" s="3"/>
      <c r="H530" s="57" t="s">
        <v>1249</v>
      </c>
      <c r="J530" s="4" t="s">
        <v>841</v>
      </c>
      <c r="K530" s="37">
        <f t="shared" si="2"/>
        <v>370</v>
      </c>
      <c r="L530" s="50" t="s">
        <v>671</v>
      </c>
      <c r="M530" s="50" t="s">
        <v>639</v>
      </c>
      <c r="N530" s="50" t="s">
        <v>640</v>
      </c>
      <c r="O530" s="35" t="s">
        <v>616</v>
      </c>
      <c r="P530" s="36" t="s">
        <v>632</v>
      </c>
      <c r="AC530" s="7"/>
      <c r="AD530" s="7"/>
      <c r="AG530" s="8"/>
      <c r="AH530" s="45" t="s">
        <v>854</v>
      </c>
      <c r="AI530" s="43" t="s">
        <v>292</v>
      </c>
      <c r="AJ530" s="36">
        <v>76</v>
      </c>
      <c r="AK530" s="47">
        <v>44323</v>
      </c>
      <c r="AN530" s="19">
        <v>27.59</v>
      </c>
      <c r="AO530" s="48">
        <v>32</v>
      </c>
      <c r="AR530" s="37" t="s">
        <v>293</v>
      </c>
      <c r="AT530" s="37" t="s">
        <v>294</v>
      </c>
      <c r="BK530" s="37" t="s">
        <v>295</v>
      </c>
      <c r="BL530" s="2">
        <v>44420</v>
      </c>
      <c r="BM530" s="2">
        <v>44420</v>
      </c>
    </row>
    <row r="531" spans="1:65" s="41" customFormat="1" ht="28.8" x14ac:dyDescent="0.3">
      <c r="A531" s="37">
        <v>2021</v>
      </c>
      <c r="B531" s="2">
        <v>44287</v>
      </c>
      <c r="C531" s="2">
        <v>44377</v>
      </c>
      <c r="D531" s="37" t="s">
        <v>149</v>
      </c>
      <c r="E531" s="37" t="s">
        <v>153</v>
      </c>
      <c r="F531" s="42"/>
      <c r="G531" s="3"/>
      <c r="H531" s="57" t="s">
        <v>1249</v>
      </c>
      <c r="J531" s="4" t="s">
        <v>832</v>
      </c>
      <c r="K531" s="37">
        <f t="shared" si="2"/>
        <v>371</v>
      </c>
      <c r="L531" s="50" t="s">
        <v>641</v>
      </c>
      <c r="M531" s="50" t="s">
        <v>642</v>
      </c>
      <c r="N531" s="50" t="s">
        <v>643</v>
      </c>
      <c r="O531" s="35" t="s">
        <v>607</v>
      </c>
      <c r="P531" s="36" t="s">
        <v>628</v>
      </c>
      <c r="AC531" s="7"/>
      <c r="AD531" s="7"/>
      <c r="AG531" s="8"/>
      <c r="AH531" s="45" t="s">
        <v>854</v>
      </c>
      <c r="AI531" s="43" t="s">
        <v>292</v>
      </c>
      <c r="AJ531" s="36">
        <v>91</v>
      </c>
      <c r="AK531" s="47">
        <v>44334</v>
      </c>
      <c r="AN531" s="19">
        <v>517.25</v>
      </c>
      <c r="AO531" s="48">
        <v>600.01</v>
      </c>
      <c r="AR531" s="37" t="s">
        <v>293</v>
      </c>
      <c r="AT531" s="37" t="s">
        <v>294</v>
      </c>
      <c r="BK531" s="37" t="s">
        <v>295</v>
      </c>
      <c r="BL531" s="2">
        <v>44420</v>
      </c>
      <c r="BM531" s="2">
        <v>44420</v>
      </c>
    </row>
    <row r="532" spans="1:65" s="41" customFormat="1" ht="28.8" x14ac:dyDescent="0.3">
      <c r="A532" s="37">
        <v>2021</v>
      </c>
      <c r="B532" s="2">
        <v>44287</v>
      </c>
      <c r="C532" s="2">
        <v>44377</v>
      </c>
      <c r="D532" s="37" t="s">
        <v>149</v>
      </c>
      <c r="E532" s="37" t="s">
        <v>153</v>
      </c>
      <c r="F532" s="42"/>
      <c r="G532" s="3"/>
      <c r="H532" s="57" t="s">
        <v>1249</v>
      </c>
      <c r="J532" s="4" t="s">
        <v>842</v>
      </c>
      <c r="K532" s="37">
        <f t="shared" si="2"/>
        <v>372</v>
      </c>
      <c r="L532" s="50" t="s">
        <v>644</v>
      </c>
      <c r="M532" s="50" t="s">
        <v>645</v>
      </c>
      <c r="N532" s="50" t="s">
        <v>646</v>
      </c>
      <c r="O532" s="35" t="s">
        <v>619</v>
      </c>
      <c r="P532" s="36" t="s">
        <v>635</v>
      </c>
      <c r="AC532" s="7"/>
      <c r="AD532" s="7"/>
      <c r="AG532" s="8"/>
      <c r="AH532" s="45" t="s">
        <v>854</v>
      </c>
      <c r="AI532" s="43" t="s">
        <v>292</v>
      </c>
      <c r="AJ532" s="36">
        <v>7</v>
      </c>
      <c r="AK532" s="47">
        <v>44305</v>
      </c>
      <c r="AN532" s="19">
        <v>432.82</v>
      </c>
      <c r="AO532" s="48">
        <v>500</v>
      </c>
      <c r="AR532" s="37" t="s">
        <v>293</v>
      </c>
      <c r="AT532" s="37" t="s">
        <v>294</v>
      </c>
      <c r="BK532" s="37" t="s">
        <v>295</v>
      </c>
      <c r="BL532" s="2">
        <v>44420</v>
      </c>
      <c r="BM532" s="2">
        <v>44420</v>
      </c>
    </row>
    <row r="533" spans="1:65" s="41" customFormat="1" ht="28.8" x14ac:dyDescent="0.3">
      <c r="A533" s="37">
        <v>2021</v>
      </c>
      <c r="B533" s="2">
        <v>44287</v>
      </c>
      <c r="C533" s="2">
        <v>44377</v>
      </c>
      <c r="D533" s="37" t="s">
        <v>149</v>
      </c>
      <c r="E533" s="37" t="s">
        <v>153</v>
      </c>
      <c r="F533" s="42"/>
      <c r="G533" s="3"/>
      <c r="H533" s="57" t="s">
        <v>1249</v>
      </c>
      <c r="J533" s="4" t="s">
        <v>843</v>
      </c>
      <c r="K533" s="37">
        <f t="shared" si="2"/>
        <v>373</v>
      </c>
      <c r="L533" s="50"/>
      <c r="M533" s="50"/>
      <c r="N533" s="50"/>
      <c r="O533" s="35" t="s">
        <v>620</v>
      </c>
      <c r="P533" s="36" t="s">
        <v>309</v>
      </c>
      <c r="AC533" s="7"/>
      <c r="AD533" s="7"/>
      <c r="AG533" s="8"/>
      <c r="AH533" s="45" t="s">
        <v>854</v>
      </c>
      <c r="AI533" s="43" t="s">
        <v>292</v>
      </c>
      <c r="AJ533" s="36">
        <v>4</v>
      </c>
      <c r="AK533" s="47">
        <v>44320</v>
      </c>
      <c r="AN533" s="19">
        <v>107.8</v>
      </c>
      <c r="AO533" s="48">
        <v>107.8</v>
      </c>
      <c r="AR533" s="37" t="s">
        <v>293</v>
      </c>
      <c r="AT533" s="37" t="s">
        <v>294</v>
      </c>
      <c r="BK533" s="37" t="s">
        <v>295</v>
      </c>
      <c r="BL533" s="2">
        <v>44420</v>
      </c>
      <c r="BM533" s="2">
        <v>44420</v>
      </c>
    </row>
    <row r="534" spans="1:65" s="41" customFormat="1" ht="28.8" x14ac:dyDescent="0.3">
      <c r="A534" s="37">
        <v>2021</v>
      </c>
      <c r="B534" s="2">
        <v>44287</v>
      </c>
      <c r="C534" s="2">
        <v>44377</v>
      </c>
      <c r="D534" s="37" t="s">
        <v>149</v>
      </c>
      <c r="E534" s="37" t="s">
        <v>155</v>
      </c>
      <c r="F534" s="42"/>
      <c r="G534" s="3"/>
      <c r="H534" s="57" t="s">
        <v>1249</v>
      </c>
      <c r="J534" s="4" t="s">
        <v>844</v>
      </c>
      <c r="K534" s="37">
        <f t="shared" si="2"/>
        <v>374</v>
      </c>
      <c r="L534" s="50"/>
      <c r="M534" s="50"/>
      <c r="N534" s="50"/>
      <c r="O534" s="35" t="s">
        <v>363</v>
      </c>
      <c r="P534" s="36" t="s">
        <v>364</v>
      </c>
      <c r="AC534" s="7"/>
      <c r="AD534" s="7"/>
      <c r="AG534" s="8"/>
      <c r="AH534" s="45" t="s">
        <v>854</v>
      </c>
      <c r="AI534" s="43" t="s">
        <v>292</v>
      </c>
      <c r="AJ534" s="36">
        <v>81</v>
      </c>
      <c r="AK534" s="47">
        <v>44300</v>
      </c>
      <c r="AN534" s="19">
        <v>15000</v>
      </c>
      <c r="AO534" s="48">
        <v>17400</v>
      </c>
      <c r="AR534" s="37" t="s">
        <v>293</v>
      </c>
      <c r="AT534" s="37" t="s">
        <v>294</v>
      </c>
      <c r="BK534" s="37" t="s">
        <v>295</v>
      </c>
      <c r="BL534" s="2">
        <v>44420</v>
      </c>
      <c r="BM534" s="2">
        <v>44420</v>
      </c>
    </row>
    <row r="535" spans="1:65" s="41" customFormat="1" ht="28.8" x14ac:dyDescent="0.3">
      <c r="A535" s="37">
        <v>2021</v>
      </c>
      <c r="B535" s="2">
        <v>44287</v>
      </c>
      <c r="C535" s="2">
        <v>44377</v>
      </c>
      <c r="D535" s="37" t="s">
        <v>149</v>
      </c>
      <c r="E535" s="37" t="s">
        <v>155</v>
      </c>
      <c r="F535" s="42"/>
      <c r="G535" s="3"/>
      <c r="H535" s="57" t="s">
        <v>1249</v>
      </c>
      <c r="J535" s="4" t="s">
        <v>825</v>
      </c>
      <c r="K535" s="37">
        <f t="shared" si="2"/>
        <v>375</v>
      </c>
      <c r="L535" s="50" t="s">
        <v>670</v>
      </c>
      <c r="M535" s="50" t="s">
        <v>583</v>
      </c>
      <c r="N535" s="50" t="s">
        <v>360</v>
      </c>
      <c r="O535" s="35" t="s">
        <v>605</v>
      </c>
      <c r="P535" s="36" t="s">
        <v>361</v>
      </c>
      <c r="AC535" s="7"/>
      <c r="AD535" s="7"/>
      <c r="AG535" s="8"/>
      <c r="AH535" s="45" t="s">
        <v>397</v>
      </c>
      <c r="AI535" s="43" t="s">
        <v>292</v>
      </c>
      <c r="AJ535" s="36">
        <v>74</v>
      </c>
      <c r="AK535" s="47">
        <v>44305</v>
      </c>
      <c r="AN535" s="19">
        <v>1600</v>
      </c>
      <c r="AO535" s="48">
        <v>1856</v>
      </c>
      <c r="AR535" s="37" t="s">
        <v>293</v>
      </c>
      <c r="AT535" s="37" t="s">
        <v>294</v>
      </c>
      <c r="BK535" s="37" t="s">
        <v>295</v>
      </c>
      <c r="BL535" s="2">
        <v>44420</v>
      </c>
      <c r="BM535" s="2">
        <v>44420</v>
      </c>
    </row>
    <row r="536" spans="1:65" s="41" customFormat="1" ht="28.8" x14ac:dyDescent="0.3">
      <c r="A536" s="37">
        <v>2021</v>
      </c>
      <c r="B536" s="2">
        <v>44287</v>
      </c>
      <c r="C536" s="2">
        <v>44377</v>
      </c>
      <c r="D536" s="37" t="s">
        <v>149</v>
      </c>
      <c r="E536" s="37" t="s">
        <v>155</v>
      </c>
      <c r="F536" s="42"/>
      <c r="G536" s="3"/>
      <c r="H536" s="57" t="s">
        <v>1249</v>
      </c>
      <c r="J536" s="4" t="s">
        <v>845</v>
      </c>
      <c r="K536" s="37">
        <f t="shared" si="2"/>
        <v>376</v>
      </c>
      <c r="L536" s="50" t="s">
        <v>672</v>
      </c>
      <c r="M536" s="50" t="s">
        <v>649</v>
      </c>
      <c r="N536" s="50" t="s">
        <v>650</v>
      </c>
      <c r="O536" s="35" t="s">
        <v>621</v>
      </c>
      <c r="P536" s="36" t="s">
        <v>636</v>
      </c>
      <c r="AC536" s="7"/>
      <c r="AD536" s="7"/>
      <c r="AG536" s="8"/>
      <c r="AH536" s="45" t="s">
        <v>857</v>
      </c>
      <c r="AI536" s="43" t="s">
        <v>292</v>
      </c>
      <c r="AJ536" s="36" t="s">
        <v>863</v>
      </c>
      <c r="AK536" s="47">
        <v>44291</v>
      </c>
      <c r="AN536" s="19">
        <v>20000</v>
      </c>
      <c r="AO536" s="48">
        <v>23200</v>
      </c>
      <c r="AR536" s="37" t="s">
        <v>293</v>
      </c>
      <c r="AT536" s="37" t="s">
        <v>294</v>
      </c>
      <c r="BK536" s="37" t="s">
        <v>295</v>
      </c>
      <c r="BL536" s="2">
        <v>44420</v>
      </c>
      <c r="BM536" s="2">
        <v>44420</v>
      </c>
    </row>
    <row r="537" spans="1:65" s="41" customFormat="1" ht="28.8" x14ac:dyDescent="0.3">
      <c r="A537" s="37">
        <v>2021</v>
      </c>
      <c r="B537" s="2">
        <v>44287</v>
      </c>
      <c r="C537" s="2">
        <v>44377</v>
      </c>
      <c r="D537" s="37" t="s">
        <v>149</v>
      </c>
      <c r="E537" s="37" t="s">
        <v>155</v>
      </c>
      <c r="F537" s="42"/>
      <c r="G537" s="3"/>
      <c r="H537" s="57" t="s">
        <v>1249</v>
      </c>
      <c r="J537" s="4" t="s">
        <v>846</v>
      </c>
      <c r="K537" s="37">
        <f t="shared" si="2"/>
        <v>377</v>
      </c>
      <c r="L537" s="50" t="s">
        <v>672</v>
      </c>
      <c r="M537" s="50" t="s">
        <v>649</v>
      </c>
      <c r="N537" s="50" t="s">
        <v>650</v>
      </c>
      <c r="O537" s="35" t="s">
        <v>621</v>
      </c>
      <c r="P537" s="36" t="s">
        <v>636</v>
      </c>
      <c r="AC537" s="7"/>
      <c r="AD537" s="7"/>
      <c r="AG537" s="8"/>
      <c r="AH537" s="45" t="s">
        <v>857</v>
      </c>
      <c r="AI537" s="43" t="s">
        <v>292</v>
      </c>
      <c r="AJ537" s="36" t="s">
        <v>864</v>
      </c>
      <c r="AK537" s="47">
        <v>44291</v>
      </c>
      <c r="AN537" s="19">
        <v>30000</v>
      </c>
      <c r="AO537" s="48">
        <v>34800</v>
      </c>
      <c r="AR537" s="37" t="s">
        <v>293</v>
      </c>
      <c r="AT537" s="37" t="s">
        <v>294</v>
      </c>
      <c r="BK537" s="37" t="s">
        <v>295</v>
      </c>
      <c r="BL537" s="2">
        <v>44420</v>
      </c>
      <c r="BM537" s="2">
        <v>44420</v>
      </c>
    </row>
    <row r="538" spans="1:65" s="41" customFormat="1" ht="28.8" x14ac:dyDescent="0.3">
      <c r="A538" s="37">
        <v>2021</v>
      </c>
      <c r="B538" s="2">
        <v>44287</v>
      </c>
      <c r="C538" s="2">
        <v>44377</v>
      </c>
      <c r="D538" s="37" t="s">
        <v>149</v>
      </c>
      <c r="E538" s="37" t="s">
        <v>155</v>
      </c>
      <c r="F538" s="42"/>
      <c r="G538" s="3"/>
      <c r="H538" s="57" t="s">
        <v>1249</v>
      </c>
      <c r="J538" s="4" t="s">
        <v>847</v>
      </c>
      <c r="K538" s="37">
        <f t="shared" si="2"/>
        <v>378</v>
      </c>
      <c r="L538" s="50"/>
      <c r="M538" s="50"/>
      <c r="N538" s="50"/>
      <c r="O538" s="35" t="s">
        <v>394</v>
      </c>
      <c r="P538" s="36" t="s">
        <v>395</v>
      </c>
      <c r="AC538" s="7"/>
      <c r="AD538" s="7"/>
      <c r="AG538" s="8"/>
      <c r="AH538" s="45" t="s">
        <v>854</v>
      </c>
      <c r="AI538" s="43" t="s">
        <v>292</v>
      </c>
      <c r="AJ538" s="36">
        <v>84</v>
      </c>
      <c r="AK538" s="47">
        <v>44316</v>
      </c>
      <c r="AN538" s="19">
        <v>621.5</v>
      </c>
      <c r="AO538" s="48">
        <v>621.5</v>
      </c>
      <c r="AR538" s="37" t="s">
        <v>293</v>
      </c>
      <c r="AT538" s="37" t="s">
        <v>294</v>
      </c>
      <c r="BK538" s="37" t="s">
        <v>295</v>
      </c>
      <c r="BL538" s="2">
        <v>44420</v>
      </c>
      <c r="BM538" s="2">
        <v>44420</v>
      </c>
    </row>
    <row r="539" spans="1:65" s="41" customFormat="1" ht="28.8" x14ac:dyDescent="0.3">
      <c r="A539" s="37">
        <v>2021</v>
      </c>
      <c r="B539" s="2">
        <v>44287</v>
      </c>
      <c r="C539" s="2">
        <v>44377</v>
      </c>
      <c r="D539" s="37" t="s">
        <v>149</v>
      </c>
      <c r="E539" s="37" t="s">
        <v>155</v>
      </c>
      <c r="F539" s="42"/>
      <c r="G539" s="3"/>
      <c r="H539" s="57" t="s">
        <v>1249</v>
      </c>
      <c r="J539" s="4" t="s">
        <v>847</v>
      </c>
      <c r="K539" s="37">
        <f t="shared" si="2"/>
        <v>379</v>
      </c>
      <c r="L539" s="50"/>
      <c r="M539" s="50"/>
      <c r="N539" s="50"/>
      <c r="O539" s="35" t="s">
        <v>394</v>
      </c>
      <c r="P539" s="36" t="s">
        <v>395</v>
      </c>
      <c r="AC539" s="7"/>
      <c r="AD539" s="7"/>
      <c r="AG539" s="8"/>
      <c r="AH539" s="45" t="s">
        <v>854</v>
      </c>
      <c r="AI539" s="43" t="s">
        <v>292</v>
      </c>
      <c r="AJ539" s="36">
        <v>84</v>
      </c>
      <c r="AK539" s="47">
        <v>44316</v>
      </c>
      <c r="AN539" s="19">
        <v>99.14</v>
      </c>
      <c r="AO539" s="48">
        <v>99.14</v>
      </c>
      <c r="AR539" s="37" t="s">
        <v>293</v>
      </c>
      <c r="AT539" s="37" t="s">
        <v>294</v>
      </c>
      <c r="BK539" s="37" t="s">
        <v>295</v>
      </c>
      <c r="BL539" s="2">
        <v>44420</v>
      </c>
      <c r="BM539" s="2">
        <v>44420</v>
      </c>
    </row>
    <row r="540" spans="1:65" s="41" customFormat="1" ht="28.8" x14ac:dyDescent="0.3">
      <c r="A540" s="37">
        <v>2021</v>
      </c>
      <c r="B540" s="2">
        <v>44287</v>
      </c>
      <c r="C540" s="2">
        <v>44377</v>
      </c>
      <c r="D540" s="37" t="s">
        <v>149</v>
      </c>
      <c r="E540" s="37" t="s">
        <v>155</v>
      </c>
      <c r="F540" s="42"/>
      <c r="G540" s="3"/>
      <c r="H540" s="57" t="s">
        <v>1249</v>
      </c>
      <c r="J540" s="4" t="s">
        <v>847</v>
      </c>
      <c r="K540" s="37">
        <f t="shared" si="2"/>
        <v>380</v>
      </c>
      <c r="L540" s="50"/>
      <c r="M540" s="50"/>
      <c r="N540" s="50"/>
      <c r="O540" s="35" t="s">
        <v>394</v>
      </c>
      <c r="P540" s="36" t="s">
        <v>395</v>
      </c>
      <c r="AC540" s="7"/>
      <c r="AD540" s="7"/>
      <c r="AG540" s="8"/>
      <c r="AH540" s="45" t="s">
        <v>854</v>
      </c>
      <c r="AI540" s="43" t="s">
        <v>292</v>
      </c>
      <c r="AJ540" s="36">
        <v>83</v>
      </c>
      <c r="AK540" s="47">
        <v>44316</v>
      </c>
      <c r="AN540" s="19">
        <v>1098</v>
      </c>
      <c r="AO540" s="48">
        <v>1098</v>
      </c>
      <c r="AR540" s="37" t="s">
        <v>293</v>
      </c>
      <c r="AT540" s="37" t="s">
        <v>294</v>
      </c>
      <c r="BK540" s="37" t="s">
        <v>295</v>
      </c>
      <c r="BL540" s="2">
        <v>44420</v>
      </c>
      <c r="BM540" s="2">
        <v>44420</v>
      </c>
    </row>
    <row r="541" spans="1:65" s="41" customFormat="1" ht="28.8" x14ac:dyDescent="0.3">
      <c r="A541" s="37">
        <v>2021</v>
      </c>
      <c r="B541" s="2">
        <v>44287</v>
      </c>
      <c r="C541" s="2">
        <v>44377</v>
      </c>
      <c r="D541" s="37" t="s">
        <v>149</v>
      </c>
      <c r="E541" s="37" t="s">
        <v>155</v>
      </c>
      <c r="F541" s="42"/>
      <c r="G541" s="3"/>
      <c r="H541" s="57" t="s">
        <v>1249</v>
      </c>
      <c r="J541" s="4" t="s">
        <v>847</v>
      </c>
      <c r="K541" s="37">
        <f t="shared" si="2"/>
        <v>381</v>
      </c>
      <c r="L541" s="50"/>
      <c r="M541" s="50"/>
      <c r="N541" s="50"/>
      <c r="O541" s="35" t="s">
        <v>394</v>
      </c>
      <c r="P541" s="36" t="s">
        <v>395</v>
      </c>
      <c r="AC541" s="7"/>
      <c r="AD541" s="7"/>
      <c r="AG541" s="8"/>
      <c r="AH541" s="45" t="s">
        <v>854</v>
      </c>
      <c r="AI541" s="43" t="s">
        <v>292</v>
      </c>
      <c r="AJ541" s="36">
        <v>83</v>
      </c>
      <c r="AK541" s="47">
        <v>44316</v>
      </c>
      <c r="AN541" s="19">
        <v>175.68</v>
      </c>
      <c r="AO541" s="48">
        <v>175.68</v>
      </c>
      <c r="AR541" s="37" t="s">
        <v>293</v>
      </c>
      <c r="AT541" s="37" t="s">
        <v>294</v>
      </c>
      <c r="BK541" s="37" t="s">
        <v>295</v>
      </c>
      <c r="BL541" s="2">
        <v>44420</v>
      </c>
      <c r="BM541" s="2">
        <v>44420</v>
      </c>
    </row>
    <row r="542" spans="1:65" s="41" customFormat="1" ht="28.8" x14ac:dyDescent="0.3">
      <c r="A542" s="37">
        <v>2021</v>
      </c>
      <c r="B542" s="2">
        <v>44287</v>
      </c>
      <c r="C542" s="2">
        <v>44377</v>
      </c>
      <c r="D542" s="37" t="s">
        <v>149</v>
      </c>
      <c r="E542" s="37" t="s">
        <v>155</v>
      </c>
      <c r="F542" s="42"/>
      <c r="G542" s="3"/>
      <c r="H542" s="57" t="s">
        <v>1249</v>
      </c>
      <c r="J542" s="4" t="s">
        <v>848</v>
      </c>
      <c r="K542" s="37">
        <f t="shared" si="2"/>
        <v>382</v>
      </c>
      <c r="L542" s="50"/>
      <c r="M542" s="50"/>
      <c r="N542" s="50"/>
      <c r="O542" s="35" t="s">
        <v>363</v>
      </c>
      <c r="P542" s="36" t="s">
        <v>364</v>
      </c>
      <c r="AC542" s="7"/>
      <c r="AD542" s="7"/>
      <c r="AG542" s="8"/>
      <c r="AH542" s="45" t="s">
        <v>854</v>
      </c>
      <c r="AI542" s="43" t="s">
        <v>292</v>
      </c>
      <c r="AJ542" s="36">
        <v>85</v>
      </c>
      <c r="AK542" s="47">
        <v>44316</v>
      </c>
      <c r="AN542" s="19">
        <v>15000</v>
      </c>
      <c r="AO542" s="48">
        <v>17400</v>
      </c>
      <c r="AR542" s="37" t="s">
        <v>293</v>
      </c>
      <c r="AT542" s="37" t="s">
        <v>294</v>
      </c>
      <c r="BK542" s="37" t="s">
        <v>295</v>
      </c>
      <c r="BL542" s="2">
        <v>44420</v>
      </c>
      <c r="BM542" s="2">
        <v>44420</v>
      </c>
    </row>
    <row r="543" spans="1:65" s="41" customFormat="1" ht="28.8" x14ac:dyDescent="0.3">
      <c r="A543" s="37">
        <v>2021</v>
      </c>
      <c r="B543" s="2">
        <v>44287</v>
      </c>
      <c r="C543" s="2">
        <v>44377</v>
      </c>
      <c r="D543" s="37" t="s">
        <v>149</v>
      </c>
      <c r="E543" s="37" t="s">
        <v>155</v>
      </c>
      <c r="F543" s="42"/>
      <c r="G543" s="3"/>
      <c r="H543" s="57" t="s">
        <v>1249</v>
      </c>
      <c r="J543" s="4" t="s">
        <v>849</v>
      </c>
      <c r="K543" s="37">
        <f t="shared" si="2"/>
        <v>383</v>
      </c>
      <c r="L543" s="50"/>
      <c r="M543" s="50"/>
      <c r="N543" s="50"/>
      <c r="O543" s="35" t="s">
        <v>442</v>
      </c>
      <c r="P543" s="36" t="s">
        <v>443</v>
      </c>
      <c r="AC543" s="7"/>
      <c r="AD543" s="7"/>
      <c r="AG543" s="8"/>
      <c r="AH543" s="45" t="s">
        <v>397</v>
      </c>
      <c r="AI543" s="43" t="s">
        <v>292</v>
      </c>
      <c r="AJ543" s="36">
        <v>75</v>
      </c>
      <c r="AK543" s="47">
        <v>44316</v>
      </c>
      <c r="AN543" s="19">
        <v>660</v>
      </c>
      <c r="AO543" s="48">
        <v>765.6</v>
      </c>
      <c r="AR543" s="37" t="s">
        <v>293</v>
      </c>
      <c r="AT543" s="37" t="s">
        <v>294</v>
      </c>
      <c r="BK543" s="37" t="s">
        <v>295</v>
      </c>
      <c r="BL543" s="2">
        <v>44420</v>
      </c>
      <c r="BM543" s="2">
        <v>44420</v>
      </c>
    </row>
    <row r="544" spans="1:65" s="41" customFormat="1" ht="28.8" x14ac:dyDescent="0.3">
      <c r="A544" s="37">
        <v>2021</v>
      </c>
      <c r="B544" s="2">
        <v>44287</v>
      </c>
      <c r="C544" s="2">
        <v>44377</v>
      </c>
      <c r="D544" s="37" t="s">
        <v>149</v>
      </c>
      <c r="E544" s="37" t="s">
        <v>155</v>
      </c>
      <c r="F544" s="42"/>
      <c r="G544" s="3"/>
      <c r="H544" s="57" t="s">
        <v>1249</v>
      </c>
      <c r="J544" s="4" t="s">
        <v>446</v>
      </c>
      <c r="K544" s="37">
        <f t="shared" si="2"/>
        <v>384</v>
      </c>
      <c r="L544" s="50"/>
      <c r="M544" s="50"/>
      <c r="N544" s="50"/>
      <c r="O544" s="35" t="s">
        <v>382</v>
      </c>
      <c r="P544" s="36" t="s">
        <v>383</v>
      </c>
      <c r="AC544" s="7"/>
      <c r="AD544" s="7"/>
      <c r="AG544" s="8"/>
      <c r="AH544" s="45" t="s">
        <v>397</v>
      </c>
      <c r="AI544" s="43" t="s">
        <v>292</v>
      </c>
      <c r="AJ544" s="36">
        <v>77</v>
      </c>
      <c r="AK544" s="47">
        <v>44316</v>
      </c>
      <c r="AN544" s="19">
        <v>3326.04</v>
      </c>
      <c r="AO544" s="48">
        <v>3858.21</v>
      </c>
      <c r="AR544" s="37" t="s">
        <v>293</v>
      </c>
      <c r="AT544" s="37" t="s">
        <v>294</v>
      </c>
      <c r="BK544" s="37" t="s">
        <v>295</v>
      </c>
      <c r="BL544" s="2">
        <v>44420</v>
      </c>
      <c r="BM544" s="2">
        <v>44420</v>
      </c>
    </row>
    <row r="545" spans="1:65" s="41" customFormat="1" ht="28.8" x14ac:dyDescent="0.3">
      <c r="A545" s="37">
        <v>2021</v>
      </c>
      <c r="B545" s="2">
        <v>44287</v>
      </c>
      <c r="C545" s="2">
        <v>44377</v>
      </c>
      <c r="D545" s="37" t="s">
        <v>149</v>
      </c>
      <c r="E545" s="37" t="s">
        <v>153</v>
      </c>
      <c r="F545" s="42"/>
      <c r="G545" s="3"/>
      <c r="H545" s="57" t="s">
        <v>1249</v>
      </c>
      <c r="J545" s="4" t="s">
        <v>850</v>
      </c>
      <c r="K545" s="37">
        <f t="shared" si="2"/>
        <v>385</v>
      </c>
      <c r="L545" s="50"/>
      <c r="M545" s="50"/>
      <c r="N545" s="50"/>
      <c r="O545" s="35" t="s">
        <v>622</v>
      </c>
      <c r="P545" s="36" t="s">
        <v>637</v>
      </c>
      <c r="AC545" s="7"/>
      <c r="AD545" s="7"/>
      <c r="AG545" s="8"/>
      <c r="AH545" s="45" t="s">
        <v>397</v>
      </c>
      <c r="AI545" s="43" t="s">
        <v>292</v>
      </c>
      <c r="AJ545" s="36" t="s">
        <v>865</v>
      </c>
      <c r="AK545" s="47">
        <v>44287</v>
      </c>
      <c r="AN545" s="19">
        <v>519.11</v>
      </c>
      <c r="AO545" s="48">
        <v>600</v>
      </c>
      <c r="AR545" s="37" t="s">
        <v>293</v>
      </c>
      <c r="AT545" s="37" t="s">
        <v>294</v>
      </c>
      <c r="BK545" s="37" t="s">
        <v>295</v>
      </c>
      <c r="BL545" s="2">
        <v>44420</v>
      </c>
      <c r="BM545" s="2">
        <v>44420</v>
      </c>
    </row>
    <row r="546" spans="1:65" s="41" customFormat="1" ht="28.8" x14ac:dyDescent="0.3">
      <c r="A546" s="37">
        <v>2021</v>
      </c>
      <c r="B546" s="2">
        <v>44287</v>
      </c>
      <c r="C546" s="2">
        <v>44377</v>
      </c>
      <c r="D546" s="37" t="s">
        <v>149</v>
      </c>
      <c r="E546" s="37" t="s">
        <v>153</v>
      </c>
      <c r="F546" s="42"/>
      <c r="G546" s="3"/>
      <c r="H546" s="57" t="s">
        <v>1249</v>
      </c>
      <c r="J546" s="4" t="s">
        <v>850</v>
      </c>
      <c r="K546" s="37">
        <f t="shared" ref="K546" si="3">+K545+1</f>
        <v>386</v>
      </c>
      <c r="L546" s="50"/>
      <c r="M546" s="50"/>
      <c r="N546" s="50"/>
      <c r="O546" s="35" t="s">
        <v>623</v>
      </c>
      <c r="P546" s="36" t="s">
        <v>638</v>
      </c>
      <c r="AC546" s="7"/>
      <c r="AD546" s="7"/>
      <c r="AG546" s="8"/>
      <c r="AH546" s="45" t="s">
        <v>397</v>
      </c>
      <c r="AI546" s="43" t="s">
        <v>292</v>
      </c>
      <c r="AJ546" s="36" t="s">
        <v>865</v>
      </c>
      <c r="AK546" s="47">
        <v>44287</v>
      </c>
      <c r="AN546" s="19">
        <v>518.97</v>
      </c>
      <c r="AO546" s="48">
        <v>600</v>
      </c>
      <c r="AR546" s="37" t="s">
        <v>293</v>
      </c>
      <c r="AT546" s="37" t="s">
        <v>294</v>
      </c>
      <c r="BK546" s="37" t="s">
        <v>295</v>
      </c>
      <c r="BL546" s="2">
        <v>44420</v>
      </c>
      <c r="BM546" s="2">
        <v>44420</v>
      </c>
    </row>
    <row r="547" spans="1:65" s="41" customFormat="1" ht="28.8" x14ac:dyDescent="0.3">
      <c r="A547" s="37">
        <v>2021</v>
      </c>
      <c r="B547" s="2">
        <v>44197</v>
      </c>
      <c r="C547" s="2">
        <v>44286</v>
      </c>
      <c r="D547" s="37" t="s">
        <v>149</v>
      </c>
      <c r="E547" s="37" t="s">
        <v>153</v>
      </c>
      <c r="G547" s="3"/>
      <c r="H547" s="57" t="s">
        <v>1249</v>
      </c>
      <c r="J547" s="4" t="s">
        <v>288</v>
      </c>
      <c r="K547" s="5">
        <v>1</v>
      </c>
      <c r="O547" s="41" t="s">
        <v>289</v>
      </c>
      <c r="P547" s="37" t="s">
        <v>290</v>
      </c>
      <c r="AC547" s="7"/>
      <c r="AD547" s="7"/>
      <c r="AG547" s="8"/>
      <c r="AH547" s="4" t="s">
        <v>291</v>
      </c>
      <c r="AI547" s="43" t="s">
        <v>292</v>
      </c>
      <c r="AJ547" s="6">
        <v>50</v>
      </c>
      <c r="AK547" s="2">
        <v>44256</v>
      </c>
      <c r="AN547" s="32">
        <v>3467.76</v>
      </c>
      <c r="AO547" s="33">
        <v>4022.6000000000004</v>
      </c>
      <c r="AR547" s="37" t="s">
        <v>293</v>
      </c>
      <c r="AT547" s="37" t="s">
        <v>294</v>
      </c>
      <c r="BK547" s="37" t="s">
        <v>295</v>
      </c>
      <c r="BL547" s="2">
        <v>44327</v>
      </c>
      <c r="BM547" s="2">
        <v>44327</v>
      </c>
    </row>
    <row r="548" spans="1:65" ht="28.8" x14ac:dyDescent="0.3">
      <c r="A548" s="37">
        <v>2021</v>
      </c>
      <c r="B548" s="2">
        <v>44197</v>
      </c>
      <c r="C548" s="2">
        <v>44286</v>
      </c>
      <c r="D548" s="37" t="s">
        <v>149</v>
      </c>
      <c r="E548" s="37" t="s">
        <v>153</v>
      </c>
      <c r="G548" s="3"/>
      <c r="H548" s="57" t="s">
        <v>1249</v>
      </c>
      <c r="J548" s="9" t="s">
        <v>296</v>
      </c>
      <c r="K548" s="5">
        <v>2</v>
      </c>
      <c r="O548" t="s">
        <v>297</v>
      </c>
      <c r="P548" s="37" t="s">
        <v>298</v>
      </c>
      <c r="AC548" s="7"/>
      <c r="AD548" s="7"/>
      <c r="AG548" s="8"/>
      <c r="AH548" s="4" t="s">
        <v>291</v>
      </c>
      <c r="AI548" s="43" t="s">
        <v>292</v>
      </c>
      <c r="AJ548" s="6">
        <v>47</v>
      </c>
      <c r="AK548" s="2">
        <v>44245</v>
      </c>
      <c r="AN548">
        <v>432.22</v>
      </c>
      <c r="AO548" s="19">
        <v>500</v>
      </c>
      <c r="AR548" s="37" t="s">
        <v>293</v>
      </c>
      <c r="AT548" s="37" t="s">
        <v>294</v>
      </c>
      <c r="BK548" s="37" t="s">
        <v>295</v>
      </c>
      <c r="BL548" s="2">
        <v>44327</v>
      </c>
      <c r="BM548" s="2">
        <v>44327</v>
      </c>
    </row>
    <row r="549" spans="1:65" ht="28.8" x14ac:dyDescent="0.3">
      <c r="A549" s="37">
        <v>2021</v>
      </c>
      <c r="B549" s="2">
        <v>44197</v>
      </c>
      <c r="C549" s="2">
        <v>44286</v>
      </c>
      <c r="D549" s="37" t="s">
        <v>149</v>
      </c>
      <c r="E549" s="37" t="s">
        <v>153</v>
      </c>
      <c r="G549" s="3"/>
      <c r="H549" s="57" t="s">
        <v>1249</v>
      </c>
      <c r="J549" s="9" t="s">
        <v>296</v>
      </c>
      <c r="K549" s="5">
        <v>3</v>
      </c>
      <c r="O549" t="s">
        <v>299</v>
      </c>
      <c r="P549" s="37" t="s">
        <v>300</v>
      </c>
      <c r="AC549" s="7"/>
      <c r="AD549" s="7"/>
      <c r="AG549" s="8"/>
      <c r="AH549" s="4" t="s">
        <v>291</v>
      </c>
      <c r="AI549" s="43" t="s">
        <v>292</v>
      </c>
      <c r="AJ549" s="6">
        <v>48</v>
      </c>
      <c r="AK549" s="2">
        <v>44252</v>
      </c>
      <c r="AN549">
        <v>432.24</v>
      </c>
      <c r="AO549" s="19">
        <v>500</v>
      </c>
      <c r="AR549" s="37" t="s">
        <v>293</v>
      </c>
      <c r="AT549" s="37" t="s">
        <v>294</v>
      </c>
      <c r="BK549" s="37" t="s">
        <v>295</v>
      </c>
      <c r="BL549" s="2">
        <v>44327</v>
      </c>
      <c r="BM549" s="2">
        <v>44327</v>
      </c>
    </row>
    <row r="550" spans="1:65" ht="28.8" x14ac:dyDescent="0.3">
      <c r="A550" s="37">
        <v>2021</v>
      </c>
      <c r="B550" s="2">
        <v>44197</v>
      </c>
      <c r="C550" s="2">
        <v>44286</v>
      </c>
      <c r="D550" s="37" t="s">
        <v>149</v>
      </c>
      <c r="E550" s="37" t="s">
        <v>153</v>
      </c>
      <c r="H550" s="57" t="s">
        <v>1249</v>
      </c>
      <c r="J550" s="9" t="s">
        <v>296</v>
      </c>
      <c r="K550" s="5">
        <v>4</v>
      </c>
      <c r="O550" t="s">
        <v>301</v>
      </c>
      <c r="P550" s="37" t="s">
        <v>302</v>
      </c>
      <c r="AH550" s="4" t="s">
        <v>291</v>
      </c>
      <c r="AI550" s="43" t="s">
        <v>292</v>
      </c>
      <c r="AJ550" s="6">
        <v>49</v>
      </c>
      <c r="AK550" s="2">
        <v>44253</v>
      </c>
      <c r="AN550">
        <v>864.44</v>
      </c>
      <c r="AO550" s="19">
        <v>1000</v>
      </c>
      <c r="AR550" s="37" t="s">
        <v>293</v>
      </c>
      <c r="AT550" s="37" t="s">
        <v>294</v>
      </c>
      <c r="BK550" s="37" t="s">
        <v>295</v>
      </c>
      <c r="BL550" s="2">
        <v>44327</v>
      </c>
      <c r="BM550" s="2">
        <v>44327</v>
      </c>
    </row>
    <row r="551" spans="1:65" ht="28.8" x14ac:dyDescent="0.3">
      <c r="A551" s="37">
        <v>2021</v>
      </c>
      <c r="B551" s="2">
        <v>44197</v>
      </c>
      <c r="C551" s="2">
        <v>44286</v>
      </c>
      <c r="D551" s="37" t="s">
        <v>149</v>
      </c>
      <c r="E551" s="37" t="s">
        <v>153</v>
      </c>
      <c r="H551" s="57" t="s">
        <v>1249</v>
      </c>
      <c r="J551" s="9" t="s">
        <v>303</v>
      </c>
      <c r="K551" s="5">
        <v>5</v>
      </c>
      <c r="O551" t="s">
        <v>289</v>
      </c>
      <c r="P551" s="37" t="s">
        <v>290</v>
      </c>
      <c r="AH551" s="4" t="s">
        <v>304</v>
      </c>
      <c r="AI551" s="43" t="s">
        <v>292</v>
      </c>
      <c r="AJ551" s="6">
        <v>60</v>
      </c>
      <c r="AK551" s="2">
        <v>44250</v>
      </c>
      <c r="AN551">
        <v>10071.75</v>
      </c>
      <c r="AO551" s="19">
        <v>11683.24</v>
      </c>
      <c r="AR551" s="37" t="s">
        <v>293</v>
      </c>
      <c r="AT551" s="37" t="s">
        <v>294</v>
      </c>
      <c r="BK551" s="37" t="s">
        <v>295</v>
      </c>
      <c r="BL551" s="2">
        <v>44327</v>
      </c>
      <c r="BM551" s="2">
        <v>44327</v>
      </c>
    </row>
    <row r="552" spans="1:65" ht="28.8" x14ac:dyDescent="0.3">
      <c r="A552" s="37">
        <v>2021</v>
      </c>
      <c r="B552" s="2">
        <v>44197</v>
      </c>
      <c r="C552" s="2">
        <v>44286</v>
      </c>
      <c r="D552" s="37" t="s">
        <v>149</v>
      </c>
      <c r="E552" s="37" t="s">
        <v>153</v>
      </c>
      <c r="H552" s="57" t="s">
        <v>1249</v>
      </c>
      <c r="J552" s="9" t="s">
        <v>296</v>
      </c>
      <c r="K552" s="5">
        <v>6</v>
      </c>
      <c r="O552" t="s">
        <v>305</v>
      </c>
      <c r="P552" s="2" t="s">
        <v>306</v>
      </c>
      <c r="AH552" s="4" t="s">
        <v>291</v>
      </c>
      <c r="AI552" s="43" t="s">
        <v>292</v>
      </c>
      <c r="AJ552" s="6">
        <v>56</v>
      </c>
      <c r="AK552" s="2">
        <v>44264</v>
      </c>
      <c r="AN552">
        <v>8649.85</v>
      </c>
      <c r="AO552" s="19">
        <v>10000</v>
      </c>
      <c r="AR552" s="37" t="s">
        <v>293</v>
      </c>
      <c r="AT552" s="37" t="s">
        <v>294</v>
      </c>
      <c r="BK552" s="37" t="s">
        <v>295</v>
      </c>
      <c r="BL552" s="2">
        <v>44327</v>
      </c>
      <c r="BM552" s="2">
        <v>44327</v>
      </c>
    </row>
    <row r="553" spans="1:65" ht="28.8" x14ac:dyDescent="0.3">
      <c r="A553" s="37">
        <v>2021</v>
      </c>
      <c r="B553" s="2">
        <v>44197</v>
      </c>
      <c r="C553" s="2">
        <v>44286</v>
      </c>
      <c r="D553" s="37" t="s">
        <v>149</v>
      </c>
      <c r="E553" s="37" t="s">
        <v>153</v>
      </c>
      <c r="H553" s="57" t="s">
        <v>1249</v>
      </c>
      <c r="J553" s="10" t="s">
        <v>288</v>
      </c>
      <c r="K553" s="5">
        <v>7</v>
      </c>
      <c r="O553" t="s">
        <v>289</v>
      </c>
      <c r="P553" s="37" t="s">
        <v>290</v>
      </c>
      <c r="AH553" s="14" t="s">
        <v>291</v>
      </c>
      <c r="AI553" s="43" t="s">
        <v>292</v>
      </c>
      <c r="AJ553" s="12">
        <v>55</v>
      </c>
      <c r="AK553" s="51">
        <v>44259</v>
      </c>
      <c r="AN553">
        <v>1229</v>
      </c>
      <c r="AO553" s="19">
        <v>1425.6399999999999</v>
      </c>
      <c r="AR553" s="37" t="s">
        <v>293</v>
      </c>
      <c r="AT553" s="37" t="s">
        <v>294</v>
      </c>
      <c r="BK553" s="37" t="s">
        <v>295</v>
      </c>
      <c r="BL553" s="2">
        <v>44327</v>
      </c>
      <c r="BM553" s="2">
        <v>44327</v>
      </c>
    </row>
    <row r="554" spans="1:65" ht="28.8" x14ac:dyDescent="0.3">
      <c r="A554" s="37">
        <v>2021</v>
      </c>
      <c r="B554" s="2">
        <v>44197</v>
      </c>
      <c r="C554" s="2">
        <v>44286</v>
      </c>
      <c r="D554" s="37" t="s">
        <v>149</v>
      </c>
      <c r="E554" s="37" t="s">
        <v>153</v>
      </c>
      <c r="H554" s="57" t="s">
        <v>1249</v>
      </c>
      <c r="J554" s="10" t="s">
        <v>288</v>
      </c>
      <c r="K554" s="5">
        <v>8</v>
      </c>
      <c r="O554" t="s">
        <v>289</v>
      </c>
      <c r="P554" s="37" t="s">
        <v>290</v>
      </c>
      <c r="AH554" s="14" t="s">
        <v>291</v>
      </c>
      <c r="AI554" s="43" t="s">
        <v>292</v>
      </c>
      <c r="AJ554" s="12">
        <v>55</v>
      </c>
      <c r="AK554" s="51">
        <v>44259</v>
      </c>
      <c r="AN554">
        <v>1229</v>
      </c>
      <c r="AO554" s="19">
        <v>1425.6399999999999</v>
      </c>
      <c r="AR554" s="37" t="s">
        <v>293</v>
      </c>
      <c r="AT554" s="37" t="s">
        <v>294</v>
      </c>
      <c r="BK554" s="37" t="s">
        <v>295</v>
      </c>
      <c r="BL554" s="2">
        <v>44327</v>
      </c>
      <c r="BM554" s="2">
        <v>44327</v>
      </c>
    </row>
    <row r="555" spans="1:65" ht="28.8" x14ac:dyDescent="0.3">
      <c r="A555" s="37">
        <v>2021</v>
      </c>
      <c r="B555" s="2">
        <v>44197</v>
      </c>
      <c r="C555" s="2">
        <v>44286</v>
      </c>
      <c r="D555" s="37" t="s">
        <v>149</v>
      </c>
      <c r="E555" s="37" t="s">
        <v>153</v>
      </c>
      <c r="H555" s="57" t="s">
        <v>1249</v>
      </c>
      <c r="J555" s="9" t="s">
        <v>288</v>
      </c>
      <c r="K555" s="5">
        <v>9</v>
      </c>
      <c r="O555" t="s">
        <v>289</v>
      </c>
      <c r="P555" s="37" t="s">
        <v>290</v>
      </c>
      <c r="AH555" s="4" t="s">
        <v>291</v>
      </c>
      <c r="AI555" s="43" t="s">
        <v>292</v>
      </c>
      <c r="AJ555" s="6">
        <v>62</v>
      </c>
      <c r="AK555" s="2">
        <v>44271</v>
      </c>
      <c r="AN555">
        <v>2458</v>
      </c>
      <c r="AO555" s="19">
        <v>2851.29</v>
      </c>
      <c r="AR555" s="37" t="s">
        <v>293</v>
      </c>
      <c r="AT555" s="37" t="s">
        <v>294</v>
      </c>
      <c r="BK555" s="37" t="s">
        <v>295</v>
      </c>
      <c r="BL555" s="2">
        <v>44327</v>
      </c>
      <c r="BM555" s="2">
        <v>44327</v>
      </c>
    </row>
    <row r="556" spans="1:65" ht="28.8" x14ac:dyDescent="0.3">
      <c r="A556" s="37">
        <v>2021</v>
      </c>
      <c r="B556" s="2">
        <v>44197</v>
      </c>
      <c r="C556" s="2">
        <v>44286</v>
      </c>
      <c r="D556" s="37" t="s">
        <v>149</v>
      </c>
      <c r="E556" s="37" t="s">
        <v>153</v>
      </c>
      <c r="H556" s="57" t="s">
        <v>1249</v>
      </c>
      <c r="J556" s="10" t="s">
        <v>307</v>
      </c>
      <c r="K556" s="5">
        <v>10</v>
      </c>
      <c r="O556" t="s">
        <v>308</v>
      </c>
      <c r="P556" s="37" t="s">
        <v>309</v>
      </c>
      <c r="AH556" s="14" t="s">
        <v>310</v>
      </c>
      <c r="AI556" s="43" t="s">
        <v>292</v>
      </c>
      <c r="AJ556" s="6">
        <v>5</v>
      </c>
      <c r="AK556" s="51">
        <v>44256</v>
      </c>
      <c r="AN556">
        <v>323.89999999999998</v>
      </c>
      <c r="AO556" s="27">
        <v>323.89999999999998</v>
      </c>
      <c r="AR556" s="37" t="s">
        <v>293</v>
      </c>
      <c r="AT556" s="37" t="s">
        <v>294</v>
      </c>
      <c r="BK556" s="37" t="s">
        <v>295</v>
      </c>
      <c r="BL556" s="2">
        <v>44327</v>
      </c>
      <c r="BM556" s="2">
        <v>44327</v>
      </c>
    </row>
    <row r="557" spans="1:65" ht="28.8" x14ac:dyDescent="0.3">
      <c r="A557" s="37">
        <v>2021</v>
      </c>
      <c r="B557" s="2">
        <v>44197</v>
      </c>
      <c r="C557" s="2">
        <v>44286</v>
      </c>
      <c r="D557" s="37" t="s">
        <v>149</v>
      </c>
      <c r="E557" s="37" t="s">
        <v>153</v>
      </c>
      <c r="H557" s="57" t="s">
        <v>1249</v>
      </c>
      <c r="J557" s="10" t="s">
        <v>307</v>
      </c>
      <c r="K557" s="5">
        <v>11</v>
      </c>
      <c r="L557" t="s">
        <v>311</v>
      </c>
      <c r="M557" t="s">
        <v>312</v>
      </c>
      <c r="N557" t="s">
        <v>313</v>
      </c>
      <c r="P557" s="37" t="s">
        <v>314</v>
      </c>
      <c r="AH557" s="14" t="s">
        <v>310</v>
      </c>
      <c r="AI557" s="43" t="s">
        <v>292</v>
      </c>
      <c r="AJ557" s="6">
        <v>5</v>
      </c>
      <c r="AK557" s="51">
        <v>44256</v>
      </c>
      <c r="AN557">
        <v>107.76</v>
      </c>
      <c r="AO557" s="27">
        <v>125</v>
      </c>
      <c r="AR557" s="37" t="s">
        <v>293</v>
      </c>
      <c r="AT557" s="37" t="s">
        <v>294</v>
      </c>
      <c r="BK557" s="37" t="s">
        <v>295</v>
      </c>
      <c r="BL557" s="2">
        <v>44327</v>
      </c>
      <c r="BM557" s="2">
        <v>44327</v>
      </c>
    </row>
    <row r="558" spans="1:65" ht="28.8" x14ac:dyDescent="0.3">
      <c r="A558" s="37">
        <v>2021</v>
      </c>
      <c r="B558" s="2">
        <v>44197</v>
      </c>
      <c r="C558" s="2">
        <v>44286</v>
      </c>
      <c r="D558" s="37" t="s">
        <v>149</v>
      </c>
      <c r="E558" s="37" t="s">
        <v>153</v>
      </c>
      <c r="H558" s="57" t="s">
        <v>1249</v>
      </c>
      <c r="J558" s="9" t="s">
        <v>315</v>
      </c>
      <c r="K558" s="5">
        <v>12</v>
      </c>
      <c r="O558" t="s">
        <v>316</v>
      </c>
      <c r="P558" s="38" t="s">
        <v>317</v>
      </c>
      <c r="AH558" s="4" t="s">
        <v>291</v>
      </c>
      <c r="AI558" s="43" t="s">
        <v>292</v>
      </c>
      <c r="AJ558" s="6">
        <v>54</v>
      </c>
      <c r="AK558" s="2">
        <v>44259</v>
      </c>
      <c r="AN558">
        <v>2284.83</v>
      </c>
      <c r="AO558" s="27">
        <v>2650.1</v>
      </c>
      <c r="AR558" s="37" t="s">
        <v>293</v>
      </c>
      <c r="AT558" s="37" t="s">
        <v>294</v>
      </c>
      <c r="BK558" s="37" t="s">
        <v>295</v>
      </c>
      <c r="BL558" s="2">
        <v>44327</v>
      </c>
      <c r="BM558" s="2">
        <v>44327</v>
      </c>
    </row>
    <row r="559" spans="1:65" ht="28.8" x14ac:dyDescent="0.3">
      <c r="A559" s="37">
        <v>2021</v>
      </c>
      <c r="B559" s="2">
        <v>44197</v>
      </c>
      <c r="C559" s="2">
        <v>44286</v>
      </c>
      <c r="D559" s="37" t="s">
        <v>149</v>
      </c>
      <c r="E559" s="37" t="s">
        <v>153</v>
      </c>
      <c r="H559" s="57" t="s">
        <v>1249</v>
      </c>
      <c r="J559" s="10" t="s">
        <v>307</v>
      </c>
      <c r="K559" s="5">
        <v>13</v>
      </c>
      <c r="O559" s="11" t="s">
        <v>318</v>
      </c>
      <c r="P559" s="6" t="s">
        <v>319</v>
      </c>
      <c r="AH559" s="14" t="s">
        <v>310</v>
      </c>
      <c r="AI559" s="43" t="s">
        <v>292</v>
      </c>
      <c r="AJ559" s="6">
        <v>6</v>
      </c>
      <c r="AK559" s="51">
        <v>44271</v>
      </c>
      <c r="AN559">
        <v>640.79999999999995</v>
      </c>
      <c r="AO559" s="27">
        <v>640.79999999999995</v>
      </c>
      <c r="AR559" s="37" t="s">
        <v>293</v>
      </c>
      <c r="AT559" s="37" t="s">
        <v>294</v>
      </c>
      <c r="BK559" s="37" t="s">
        <v>295</v>
      </c>
      <c r="BL559" s="2">
        <v>44327</v>
      </c>
      <c r="BM559" s="2">
        <v>44327</v>
      </c>
    </row>
    <row r="560" spans="1:65" ht="28.8" x14ac:dyDescent="0.3">
      <c r="A560" s="37">
        <v>2021</v>
      </c>
      <c r="B560" s="2">
        <v>44197</v>
      </c>
      <c r="C560" s="2">
        <v>44286</v>
      </c>
      <c r="D560" s="37" t="s">
        <v>149</v>
      </c>
      <c r="E560" s="37" t="s">
        <v>153</v>
      </c>
      <c r="H560" s="57" t="s">
        <v>1249</v>
      </c>
      <c r="J560" s="10" t="s">
        <v>307</v>
      </c>
      <c r="K560" s="5">
        <v>14</v>
      </c>
      <c r="L560" t="s">
        <v>320</v>
      </c>
      <c r="M560" t="s">
        <v>321</v>
      </c>
      <c r="N560" t="s">
        <v>322</v>
      </c>
      <c r="P560" s="37" t="s">
        <v>323</v>
      </c>
      <c r="AH560" s="14" t="s">
        <v>310</v>
      </c>
      <c r="AI560" s="43" t="s">
        <v>292</v>
      </c>
      <c r="AJ560" s="6">
        <v>6</v>
      </c>
      <c r="AK560" s="51">
        <v>44271</v>
      </c>
      <c r="AN560">
        <v>224.73</v>
      </c>
      <c r="AO560" s="27">
        <v>224.73</v>
      </c>
      <c r="AR560" s="37" t="s">
        <v>293</v>
      </c>
      <c r="AT560" s="37" t="s">
        <v>294</v>
      </c>
      <c r="BK560" s="37" t="s">
        <v>295</v>
      </c>
      <c r="BL560" s="2">
        <v>44327</v>
      </c>
      <c r="BM560" s="2">
        <v>44327</v>
      </c>
    </row>
    <row r="561" spans="1:65" ht="28.8" x14ac:dyDescent="0.3">
      <c r="A561" s="37">
        <v>2021</v>
      </c>
      <c r="B561" s="2">
        <v>44197</v>
      </c>
      <c r="C561" s="2">
        <v>44286</v>
      </c>
      <c r="D561" s="37" t="s">
        <v>149</v>
      </c>
      <c r="E561" s="37" t="s">
        <v>153</v>
      </c>
      <c r="H561" s="57" t="s">
        <v>1249</v>
      </c>
      <c r="J561" s="10" t="s">
        <v>307</v>
      </c>
      <c r="K561" s="5">
        <v>15</v>
      </c>
      <c r="O561" s="11" t="s">
        <v>318</v>
      </c>
      <c r="P561" s="6" t="s">
        <v>319</v>
      </c>
      <c r="AH561" s="14" t="s">
        <v>310</v>
      </c>
      <c r="AI561" s="43" t="s">
        <v>292</v>
      </c>
      <c r="AJ561" s="6">
        <v>6</v>
      </c>
      <c r="AK561" s="51">
        <v>44271</v>
      </c>
      <c r="AN561">
        <v>578.59</v>
      </c>
      <c r="AO561" s="27">
        <v>578.59</v>
      </c>
      <c r="AR561" s="37" t="s">
        <v>293</v>
      </c>
      <c r="AT561" s="37" t="s">
        <v>294</v>
      </c>
      <c r="BK561" s="37" t="s">
        <v>295</v>
      </c>
      <c r="BL561" s="2">
        <v>44327</v>
      </c>
      <c r="BM561" s="2">
        <v>44327</v>
      </c>
    </row>
    <row r="562" spans="1:65" ht="28.8" x14ac:dyDescent="0.3">
      <c r="A562" s="37">
        <v>2021</v>
      </c>
      <c r="B562" s="2">
        <v>44197</v>
      </c>
      <c r="C562" s="2">
        <v>44286</v>
      </c>
      <c r="D562" s="37" t="s">
        <v>149</v>
      </c>
      <c r="E562" s="37" t="s">
        <v>153</v>
      </c>
      <c r="H562" s="57" t="s">
        <v>1249</v>
      </c>
      <c r="J562" s="10" t="s">
        <v>307</v>
      </c>
      <c r="K562" s="5">
        <v>16</v>
      </c>
      <c r="O562" s="11" t="s">
        <v>318</v>
      </c>
      <c r="P562" s="6" t="s">
        <v>319</v>
      </c>
      <c r="AH562" s="14" t="s">
        <v>310</v>
      </c>
      <c r="AI562" s="43" t="s">
        <v>292</v>
      </c>
      <c r="AJ562" s="6">
        <v>6</v>
      </c>
      <c r="AK562" s="51">
        <v>44271</v>
      </c>
      <c r="AN562">
        <v>64.66</v>
      </c>
      <c r="AO562" s="27">
        <v>75</v>
      </c>
      <c r="AR562" s="37" t="s">
        <v>293</v>
      </c>
      <c r="AT562" s="37" t="s">
        <v>294</v>
      </c>
      <c r="BK562" s="37" t="s">
        <v>295</v>
      </c>
      <c r="BL562" s="2">
        <v>44327</v>
      </c>
      <c r="BM562" s="2">
        <v>44327</v>
      </c>
    </row>
    <row r="563" spans="1:65" ht="28.8" x14ac:dyDescent="0.3">
      <c r="A563" s="37">
        <v>2021</v>
      </c>
      <c r="B563" s="2">
        <v>44197</v>
      </c>
      <c r="C563" s="2">
        <v>44286</v>
      </c>
      <c r="D563" s="37" t="s">
        <v>149</v>
      </c>
      <c r="E563" s="37" t="s">
        <v>153</v>
      </c>
      <c r="H563" s="57" t="s">
        <v>1249</v>
      </c>
      <c r="J563" s="10" t="s">
        <v>307</v>
      </c>
      <c r="K563" s="5">
        <v>17</v>
      </c>
      <c r="L563" t="s">
        <v>324</v>
      </c>
      <c r="M563" t="s">
        <v>325</v>
      </c>
      <c r="N563" t="s">
        <v>326</v>
      </c>
      <c r="O563" s="11"/>
      <c r="P563" s="6" t="s">
        <v>327</v>
      </c>
      <c r="AH563" s="14" t="s">
        <v>310</v>
      </c>
      <c r="AI563" s="43" t="s">
        <v>292</v>
      </c>
      <c r="AJ563" s="6">
        <v>6</v>
      </c>
      <c r="AK563" s="51">
        <v>44271</v>
      </c>
      <c r="AN563">
        <v>41.38</v>
      </c>
      <c r="AO563" s="27">
        <v>48</v>
      </c>
      <c r="AR563" s="37" t="s">
        <v>293</v>
      </c>
      <c r="AT563" s="37" t="s">
        <v>294</v>
      </c>
      <c r="BK563" s="37" t="s">
        <v>295</v>
      </c>
      <c r="BL563" s="2">
        <v>44327</v>
      </c>
      <c r="BM563" s="2">
        <v>44327</v>
      </c>
    </row>
    <row r="564" spans="1:65" ht="28.8" x14ac:dyDescent="0.3">
      <c r="A564" s="37">
        <v>2021</v>
      </c>
      <c r="B564" s="2">
        <v>44197</v>
      </c>
      <c r="C564" s="2">
        <v>44286</v>
      </c>
      <c r="D564" s="37" t="s">
        <v>149</v>
      </c>
      <c r="E564" s="37" t="s">
        <v>153</v>
      </c>
      <c r="H564" s="57" t="s">
        <v>1249</v>
      </c>
      <c r="J564" s="9" t="s">
        <v>328</v>
      </c>
      <c r="K564" s="5">
        <v>18</v>
      </c>
      <c r="O564" t="s">
        <v>329</v>
      </c>
      <c r="P564" s="37" t="s">
        <v>330</v>
      </c>
      <c r="AH564" s="4" t="s">
        <v>304</v>
      </c>
      <c r="AI564" s="43" t="s">
        <v>292</v>
      </c>
      <c r="AJ564" s="6">
        <v>71</v>
      </c>
      <c r="AK564" s="2">
        <v>44272</v>
      </c>
      <c r="AN564">
        <v>551</v>
      </c>
      <c r="AO564" s="27">
        <v>551</v>
      </c>
      <c r="AR564" s="37" t="s">
        <v>293</v>
      </c>
      <c r="AT564" s="37" t="s">
        <v>294</v>
      </c>
      <c r="BK564" s="37" t="s">
        <v>295</v>
      </c>
      <c r="BL564" s="2">
        <v>44327</v>
      </c>
      <c r="BM564" s="2">
        <v>44327</v>
      </c>
    </row>
    <row r="565" spans="1:65" ht="28.8" x14ac:dyDescent="0.3">
      <c r="A565" s="37">
        <v>2021</v>
      </c>
      <c r="B565" s="2">
        <v>44197</v>
      </c>
      <c r="C565" s="2">
        <v>44286</v>
      </c>
      <c r="D565" s="37" t="s">
        <v>149</v>
      </c>
      <c r="E565" s="37" t="s">
        <v>153</v>
      </c>
      <c r="H565" s="57" t="s">
        <v>1249</v>
      </c>
      <c r="J565" s="11" t="s">
        <v>331</v>
      </c>
      <c r="K565" s="5">
        <v>19</v>
      </c>
      <c r="L565" t="s">
        <v>332</v>
      </c>
      <c r="M565" t="s">
        <v>312</v>
      </c>
      <c r="N565" t="s">
        <v>333</v>
      </c>
      <c r="P565" s="37" t="s">
        <v>334</v>
      </c>
      <c r="AH565" s="14" t="s">
        <v>310</v>
      </c>
      <c r="AI565" s="43" t="s">
        <v>292</v>
      </c>
      <c r="AJ565" s="6">
        <v>7</v>
      </c>
      <c r="AK565" s="51">
        <v>44279</v>
      </c>
      <c r="AN565">
        <v>412.5</v>
      </c>
      <c r="AO565" s="27">
        <v>478.5</v>
      </c>
      <c r="AR565" s="37" t="s">
        <v>293</v>
      </c>
      <c r="AT565" s="37" t="s">
        <v>294</v>
      </c>
      <c r="BK565" s="37" t="s">
        <v>295</v>
      </c>
      <c r="BL565" s="2">
        <v>44327</v>
      </c>
      <c r="BM565" s="2">
        <v>44327</v>
      </c>
    </row>
    <row r="566" spans="1:65" ht="28.8" x14ac:dyDescent="0.3">
      <c r="A566" s="37">
        <v>2021</v>
      </c>
      <c r="B566" s="2">
        <v>44197</v>
      </c>
      <c r="C566" s="2">
        <v>44286</v>
      </c>
      <c r="D566" s="37" t="s">
        <v>149</v>
      </c>
      <c r="E566" s="37" t="s">
        <v>153</v>
      </c>
      <c r="H566" s="57" t="s">
        <v>1249</v>
      </c>
      <c r="J566" s="11" t="s">
        <v>331</v>
      </c>
      <c r="K566" s="5">
        <v>20</v>
      </c>
      <c r="O566" t="s">
        <v>335</v>
      </c>
      <c r="P566" s="37" t="s">
        <v>336</v>
      </c>
      <c r="AH566" s="14" t="s">
        <v>310</v>
      </c>
      <c r="AI566" s="43" t="s">
        <v>292</v>
      </c>
      <c r="AJ566" s="6">
        <v>7</v>
      </c>
      <c r="AK566" s="51">
        <v>44279</v>
      </c>
      <c r="AN566">
        <v>1526.5</v>
      </c>
      <c r="AO566" s="27">
        <v>1526.5</v>
      </c>
      <c r="AR566" s="37" t="s">
        <v>293</v>
      </c>
      <c r="AT566" s="37" t="s">
        <v>294</v>
      </c>
      <c r="BK566" s="37" t="s">
        <v>295</v>
      </c>
      <c r="BL566" s="2">
        <v>44327</v>
      </c>
      <c r="BM566" s="2">
        <v>44327</v>
      </c>
    </row>
    <row r="567" spans="1:65" ht="28.8" x14ac:dyDescent="0.3">
      <c r="A567" s="37">
        <v>2021</v>
      </c>
      <c r="B567" s="2">
        <v>44197</v>
      </c>
      <c r="C567" s="2">
        <v>44286</v>
      </c>
      <c r="D567" s="37" t="s">
        <v>149</v>
      </c>
      <c r="E567" s="37" t="s">
        <v>153</v>
      </c>
      <c r="H567" s="57" t="s">
        <v>1249</v>
      </c>
      <c r="J567" s="11" t="s">
        <v>331</v>
      </c>
      <c r="K567" s="5">
        <v>21</v>
      </c>
      <c r="L567" t="s">
        <v>337</v>
      </c>
      <c r="M567" t="s">
        <v>338</v>
      </c>
      <c r="N567" t="s">
        <v>339</v>
      </c>
      <c r="P567" s="37" t="s">
        <v>340</v>
      </c>
      <c r="AH567" s="14" t="s">
        <v>310</v>
      </c>
      <c r="AI567" s="43" t="s">
        <v>292</v>
      </c>
      <c r="AJ567" s="6">
        <v>7</v>
      </c>
      <c r="AK567" s="51">
        <v>44279</v>
      </c>
      <c r="AN567">
        <v>1068</v>
      </c>
      <c r="AO567" s="27">
        <v>1068</v>
      </c>
      <c r="AR567" s="37" t="s">
        <v>293</v>
      </c>
      <c r="AT567" s="37" t="s">
        <v>294</v>
      </c>
      <c r="BK567" s="37" t="s">
        <v>295</v>
      </c>
      <c r="BL567" s="2">
        <v>44327</v>
      </c>
      <c r="BM567" s="2">
        <v>44327</v>
      </c>
    </row>
    <row r="568" spans="1:65" ht="15" customHeight="1" x14ac:dyDescent="0.3">
      <c r="A568" s="37">
        <v>2021</v>
      </c>
      <c r="B568" s="2">
        <v>44197</v>
      </c>
      <c r="C568" s="2">
        <v>44286</v>
      </c>
      <c r="D568" s="37" t="s">
        <v>149</v>
      </c>
      <c r="E568" s="37" t="s">
        <v>153</v>
      </c>
      <c r="H568" s="57" t="s">
        <v>1249</v>
      </c>
      <c r="J568" s="10" t="s">
        <v>307</v>
      </c>
      <c r="K568" s="5">
        <v>22</v>
      </c>
      <c r="O568" t="s">
        <v>341</v>
      </c>
      <c r="P568" s="37" t="s">
        <v>342</v>
      </c>
      <c r="AH568" s="24" t="s">
        <v>310</v>
      </c>
      <c r="AI568" s="43" t="s">
        <v>292</v>
      </c>
      <c r="AJ568" s="12">
        <v>1</v>
      </c>
      <c r="AK568" s="2">
        <v>44276</v>
      </c>
      <c r="AN568">
        <v>188.11</v>
      </c>
      <c r="AO568" s="27">
        <v>218.20000000000002</v>
      </c>
      <c r="AR568" s="37" t="s">
        <v>293</v>
      </c>
      <c r="AT568" s="37" t="s">
        <v>294</v>
      </c>
      <c r="BK568" s="37" t="s">
        <v>295</v>
      </c>
      <c r="BL568" s="2">
        <v>44327</v>
      </c>
      <c r="BM568" s="2">
        <v>44327</v>
      </c>
    </row>
    <row r="569" spans="1:65" ht="28.8" x14ac:dyDescent="0.3">
      <c r="A569" s="37">
        <v>2021</v>
      </c>
      <c r="B569" s="2">
        <v>44197</v>
      </c>
      <c r="C569" s="2">
        <v>44286</v>
      </c>
      <c r="D569" s="37" t="s">
        <v>149</v>
      </c>
      <c r="E569" s="37" t="s">
        <v>153</v>
      </c>
      <c r="H569" s="57" t="s">
        <v>1249</v>
      </c>
      <c r="J569" s="10" t="s">
        <v>307</v>
      </c>
      <c r="K569" s="5">
        <v>23</v>
      </c>
      <c r="O569" t="s">
        <v>318</v>
      </c>
      <c r="P569" s="37" t="s">
        <v>319</v>
      </c>
      <c r="AH569" s="24" t="s">
        <v>310</v>
      </c>
      <c r="AI569" s="43" t="s">
        <v>292</v>
      </c>
      <c r="AJ569" s="12">
        <v>1</v>
      </c>
      <c r="AK569" s="2">
        <v>44276</v>
      </c>
      <c r="AN569">
        <v>1875.49</v>
      </c>
      <c r="AO569" s="27">
        <v>1875.49</v>
      </c>
      <c r="AR569" s="37" t="s">
        <v>293</v>
      </c>
      <c r="AT569" s="37" t="s">
        <v>294</v>
      </c>
      <c r="BK569" s="37" t="s">
        <v>295</v>
      </c>
      <c r="BL569" s="2">
        <v>44327</v>
      </c>
      <c r="BM569" s="2">
        <v>44327</v>
      </c>
    </row>
    <row r="570" spans="1:65" ht="28.8" x14ac:dyDescent="0.3">
      <c r="A570" s="37">
        <v>2021</v>
      </c>
      <c r="B570" s="2">
        <v>44197</v>
      </c>
      <c r="C570" s="2">
        <v>44286</v>
      </c>
      <c r="D570" s="37" t="s">
        <v>149</v>
      </c>
      <c r="E570" s="37" t="s">
        <v>153</v>
      </c>
      <c r="H570" s="57" t="s">
        <v>1249</v>
      </c>
      <c r="J570" s="10" t="s">
        <v>307</v>
      </c>
      <c r="K570" s="5">
        <v>24</v>
      </c>
      <c r="O570" t="s">
        <v>316</v>
      </c>
      <c r="P570" s="37" t="s">
        <v>317</v>
      </c>
      <c r="AH570" s="24" t="s">
        <v>310</v>
      </c>
      <c r="AI570" s="43" t="s">
        <v>292</v>
      </c>
      <c r="AJ570" s="12">
        <v>1</v>
      </c>
      <c r="AK570" s="51">
        <v>44276</v>
      </c>
      <c r="AN570" s="13">
        <v>261.06</v>
      </c>
      <c r="AO570" s="27">
        <v>262.99</v>
      </c>
      <c r="AR570" s="37" t="s">
        <v>293</v>
      </c>
      <c r="AT570" s="37" t="s">
        <v>294</v>
      </c>
      <c r="BK570" s="37" t="s">
        <v>295</v>
      </c>
      <c r="BL570" s="2">
        <v>44327</v>
      </c>
      <c r="BM570" s="2">
        <v>44327</v>
      </c>
    </row>
    <row r="571" spans="1:65" ht="28.8" x14ac:dyDescent="0.3">
      <c r="A571" s="37">
        <v>2021</v>
      </c>
      <c r="B571" s="2">
        <v>44197</v>
      </c>
      <c r="C571" s="2">
        <v>44286</v>
      </c>
      <c r="D571" s="37" t="s">
        <v>149</v>
      </c>
      <c r="E571" s="37" t="s">
        <v>153</v>
      </c>
      <c r="H571" s="57" t="s">
        <v>1249</v>
      </c>
      <c r="J571" s="10" t="s">
        <v>307</v>
      </c>
      <c r="K571" s="5">
        <v>25</v>
      </c>
      <c r="O571" t="s">
        <v>316</v>
      </c>
      <c r="P571" s="37" t="s">
        <v>317</v>
      </c>
      <c r="AH571" s="24" t="s">
        <v>310</v>
      </c>
      <c r="AI571" s="43" t="s">
        <v>292</v>
      </c>
      <c r="AJ571" s="12">
        <v>1</v>
      </c>
      <c r="AK571" s="51">
        <v>44276</v>
      </c>
      <c r="AN571">
        <v>8.6199999999999992</v>
      </c>
      <c r="AO571" s="27">
        <v>10</v>
      </c>
      <c r="AR571" s="37" t="s">
        <v>293</v>
      </c>
      <c r="AT571" s="37" t="s">
        <v>294</v>
      </c>
      <c r="BK571" s="37" t="s">
        <v>295</v>
      </c>
      <c r="BL571" s="2">
        <v>44327</v>
      </c>
      <c r="BM571" s="2">
        <v>44327</v>
      </c>
    </row>
    <row r="572" spans="1:65" ht="28.8" x14ac:dyDescent="0.3">
      <c r="A572" s="37">
        <v>2021</v>
      </c>
      <c r="B572" s="2">
        <v>44197</v>
      </c>
      <c r="C572" s="2">
        <v>44286</v>
      </c>
      <c r="D572" s="37" t="s">
        <v>149</v>
      </c>
      <c r="E572" s="37" t="s">
        <v>155</v>
      </c>
      <c r="H572" s="57" t="s">
        <v>1249</v>
      </c>
      <c r="J572" s="4" t="s">
        <v>343</v>
      </c>
      <c r="K572" s="5">
        <v>26</v>
      </c>
      <c r="O572" t="s">
        <v>344</v>
      </c>
      <c r="P572" s="37" t="s">
        <v>345</v>
      </c>
      <c r="AH572" s="14" t="s">
        <v>304</v>
      </c>
      <c r="AI572" s="43" t="s">
        <v>292</v>
      </c>
      <c r="AJ572" s="6">
        <v>61</v>
      </c>
      <c r="AK572" s="51">
        <v>44253</v>
      </c>
      <c r="AN572">
        <v>1437.93</v>
      </c>
      <c r="AO572" s="19">
        <v>1667.9988000000001</v>
      </c>
      <c r="AR572" s="37" t="s">
        <v>293</v>
      </c>
      <c r="AT572" s="37" t="s">
        <v>294</v>
      </c>
      <c r="BK572" s="37" t="s">
        <v>295</v>
      </c>
      <c r="BL572" s="2">
        <v>44327</v>
      </c>
      <c r="BM572" s="2">
        <v>44327</v>
      </c>
    </row>
    <row r="573" spans="1:65" ht="28.8" x14ac:dyDescent="0.3">
      <c r="A573" s="37">
        <v>2021</v>
      </c>
      <c r="B573" s="2">
        <v>44197</v>
      </c>
      <c r="C573" s="2">
        <v>44286</v>
      </c>
      <c r="D573" s="37" t="s">
        <v>149</v>
      </c>
      <c r="E573" s="37" t="s">
        <v>155</v>
      </c>
      <c r="H573" s="57" t="s">
        <v>1249</v>
      </c>
      <c r="J573" t="s">
        <v>346</v>
      </c>
      <c r="K573" s="5">
        <v>27</v>
      </c>
      <c r="O573" t="s">
        <v>347</v>
      </c>
      <c r="P573" s="37" t="s">
        <v>348</v>
      </c>
      <c r="AH573" s="14" t="s">
        <v>304</v>
      </c>
      <c r="AI573" s="43" t="s">
        <v>292</v>
      </c>
      <c r="AJ573" s="6">
        <v>64</v>
      </c>
      <c r="AK573" s="51">
        <v>44257</v>
      </c>
      <c r="AN573">
        <v>2425.66</v>
      </c>
      <c r="AO573" s="19">
        <v>2813.77</v>
      </c>
      <c r="AR573" s="37" t="s">
        <v>293</v>
      </c>
      <c r="AT573" s="37" t="s">
        <v>294</v>
      </c>
      <c r="BK573" s="37" t="s">
        <v>295</v>
      </c>
      <c r="BL573" s="2">
        <v>44327</v>
      </c>
      <c r="BM573" s="2">
        <v>44327</v>
      </c>
    </row>
    <row r="574" spans="1:65" ht="28.8" x14ac:dyDescent="0.3">
      <c r="A574" s="37">
        <v>2021</v>
      </c>
      <c r="B574" s="2">
        <v>44197</v>
      </c>
      <c r="C574" s="2">
        <v>44286</v>
      </c>
      <c r="D574" s="37" t="s">
        <v>149</v>
      </c>
      <c r="E574" s="37" t="s">
        <v>155</v>
      </c>
      <c r="H574" s="57" t="s">
        <v>1249</v>
      </c>
      <c r="J574" s="14" t="s">
        <v>349</v>
      </c>
      <c r="K574" s="5">
        <v>28</v>
      </c>
      <c r="L574" t="s">
        <v>350</v>
      </c>
      <c r="M574" t="s">
        <v>351</v>
      </c>
      <c r="N574" t="s">
        <v>352</v>
      </c>
      <c r="P574" s="37" t="s">
        <v>353</v>
      </c>
      <c r="AH574" s="14" t="s">
        <v>304</v>
      </c>
      <c r="AI574" s="43" t="s">
        <v>292</v>
      </c>
      <c r="AJ574" s="6">
        <v>63</v>
      </c>
      <c r="AK574" s="51">
        <v>44256</v>
      </c>
      <c r="AN574">
        <v>1440</v>
      </c>
      <c r="AO574" s="19">
        <v>1670.4</v>
      </c>
      <c r="AR574" s="37" t="s">
        <v>293</v>
      </c>
      <c r="AT574" s="37" t="s">
        <v>294</v>
      </c>
      <c r="BK574" s="37" t="s">
        <v>295</v>
      </c>
      <c r="BL574" s="2">
        <v>44327</v>
      </c>
      <c r="BM574" s="2">
        <v>44327</v>
      </c>
    </row>
    <row r="575" spans="1:65" ht="28.8" x14ac:dyDescent="0.3">
      <c r="A575" s="37">
        <v>2021</v>
      </c>
      <c r="B575" s="2">
        <v>44197</v>
      </c>
      <c r="C575" s="2">
        <v>44286</v>
      </c>
      <c r="D575" s="37" t="s">
        <v>149</v>
      </c>
      <c r="E575" s="37" t="s">
        <v>155</v>
      </c>
      <c r="H575" s="57" t="s">
        <v>1249</v>
      </c>
      <c r="J575" s="4" t="s">
        <v>354</v>
      </c>
      <c r="K575" s="5">
        <v>29</v>
      </c>
      <c r="O575" s="7" t="s">
        <v>355</v>
      </c>
      <c r="P575" s="2" t="s">
        <v>356</v>
      </c>
      <c r="AH575" s="4" t="s">
        <v>291</v>
      </c>
      <c r="AI575" s="43" t="s">
        <v>292</v>
      </c>
      <c r="AJ575" s="6">
        <v>57</v>
      </c>
      <c r="AK575" s="2">
        <v>44264</v>
      </c>
      <c r="AN575">
        <v>14205.17</v>
      </c>
      <c r="AO575" s="19">
        <v>16477.997200000002</v>
      </c>
      <c r="AR575" s="37" t="s">
        <v>293</v>
      </c>
      <c r="AT575" s="37" t="s">
        <v>294</v>
      </c>
      <c r="BK575" s="37" t="s">
        <v>295</v>
      </c>
      <c r="BL575" s="2">
        <v>44327</v>
      </c>
      <c r="BM575" s="2">
        <v>44327</v>
      </c>
    </row>
    <row r="576" spans="1:65" ht="28.8" x14ac:dyDescent="0.3">
      <c r="A576" s="37">
        <v>2021</v>
      </c>
      <c r="B576" s="2">
        <v>44197</v>
      </c>
      <c r="C576" s="2">
        <v>44286</v>
      </c>
      <c r="D576" s="37" t="s">
        <v>149</v>
      </c>
      <c r="E576" s="37" t="s">
        <v>155</v>
      </c>
      <c r="H576" s="57" t="s">
        <v>1249</v>
      </c>
      <c r="J576" t="s">
        <v>357</v>
      </c>
      <c r="K576" s="5">
        <v>30</v>
      </c>
      <c r="L576" t="s">
        <v>358</v>
      </c>
      <c r="M576" t="s">
        <v>359</v>
      </c>
      <c r="N576" t="s">
        <v>360</v>
      </c>
      <c r="P576" s="37" t="s">
        <v>361</v>
      </c>
      <c r="AH576" s="4" t="s">
        <v>291</v>
      </c>
      <c r="AI576" s="43" t="s">
        <v>292</v>
      </c>
      <c r="AJ576" s="6">
        <v>52</v>
      </c>
      <c r="AK576" s="2">
        <v>44256</v>
      </c>
      <c r="AN576">
        <v>1600</v>
      </c>
      <c r="AO576" s="19">
        <v>1856</v>
      </c>
      <c r="AR576" s="37" t="s">
        <v>293</v>
      </c>
      <c r="AT576" s="37" t="s">
        <v>294</v>
      </c>
      <c r="BK576" s="37" t="s">
        <v>295</v>
      </c>
      <c r="BL576" s="2">
        <v>44327</v>
      </c>
      <c r="BM576" s="2">
        <v>44327</v>
      </c>
    </row>
    <row r="577" spans="1:65" ht="28.8" x14ac:dyDescent="0.3">
      <c r="A577" s="37">
        <v>2021</v>
      </c>
      <c r="B577" s="2">
        <v>44197</v>
      </c>
      <c r="C577" s="2">
        <v>44286</v>
      </c>
      <c r="D577" s="37" t="s">
        <v>149</v>
      </c>
      <c r="E577" s="37" t="s">
        <v>155</v>
      </c>
      <c r="H577" s="57" t="s">
        <v>1249</v>
      </c>
      <c r="J577" t="s">
        <v>357</v>
      </c>
      <c r="K577" s="5">
        <v>31</v>
      </c>
      <c r="L577" t="s">
        <v>358</v>
      </c>
      <c r="M577" t="s">
        <v>359</v>
      </c>
      <c r="N577" t="s">
        <v>360</v>
      </c>
      <c r="P577" s="37" t="s">
        <v>361</v>
      </c>
      <c r="AH577" s="14" t="s">
        <v>291</v>
      </c>
      <c r="AI577" s="43" t="s">
        <v>292</v>
      </c>
      <c r="AJ577" s="6">
        <v>59</v>
      </c>
      <c r="AK577" s="51">
        <v>44265</v>
      </c>
      <c r="AN577">
        <v>1600</v>
      </c>
      <c r="AO577" s="27">
        <v>1856</v>
      </c>
      <c r="AR577" s="37" t="s">
        <v>293</v>
      </c>
      <c r="AT577" s="37" t="s">
        <v>294</v>
      </c>
      <c r="BK577" s="37" t="s">
        <v>295</v>
      </c>
      <c r="BL577" s="2">
        <v>44327</v>
      </c>
      <c r="BM577" s="2">
        <v>44327</v>
      </c>
    </row>
    <row r="578" spans="1:65" ht="28.8" x14ac:dyDescent="0.3">
      <c r="A578" s="37">
        <v>2021</v>
      </c>
      <c r="B578" s="2">
        <v>44197</v>
      </c>
      <c r="C578" s="2">
        <v>44286</v>
      </c>
      <c r="D578" s="37" t="s">
        <v>149</v>
      </c>
      <c r="E578" s="37" t="s">
        <v>155</v>
      </c>
      <c r="H578" s="57" t="s">
        <v>1249</v>
      </c>
      <c r="J578" t="s">
        <v>362</v>
      </c>
      <c r="K578" s="5">
        <v>32</v>
      </c>
      <c r="O578" t="s">
        <v>363</v>
      </c>
      <c r="P578" s="37" t="s">
        <v>364</v>
      </c>
      <c r="AH578" s="14" t="s">
        <v>304</v>
      </c>
      <c r="AI578" s="43" t="s">
        <v>292</v>
      </c>
      <c r="AJ578" s="6">
        <v>62</v>
      </c>
      <c r="AK578" s="2">
        <v>44256</v>
      </c>
      <c r="AN578">
        <v>15000</v>
      </c>
      <c r="AO578" s="27">
        <v>17400</v>
      </c>
      <c r="AR578" s="37" t="s">
        <v>293</v>
      </c>
      <c r="AT578" s="37" t="s">
        <v>294</v>
      </c>
      <c r="BK578" s="37" t="s">
        <v>295</v>
      </c>
      <c r="BL578" s="2">
        <v>44327</v>
      </c>
      <c r="BM578" s="2">
        <v>44327</v>
      </c>
    </row>
    <row r="579" spans="1:65" ht="28.8" x14ac:dyDescent="0.3">
      <c r="A579" s="37">
        <v>2021</v>
      </c>
      <c r="B579" s="2">
        <v>44197</v>
      </c>
      <c r="C579" s="2">
        <v>44286</v>
      </c>
      <c r="D579" s="37" t="s">
        <v>149</v>
      </c>
      <c r="E579" s="37" t="s">
        <v>155</v>
      </c>
      <c r="H579" s="57" t="s">
        <v>1249</v>
      </c>
      <c r="J579" t="s">
        <v>365</v>
      </c>
      <c r="K579" s="5">
        <v>33</v>
      </c>
      <c r="L579" t="s">
        <v>366</v>
      </c>
      <c r="M579" t="s">
        <v>367</v>
      </c>
      <c r="N579" t="s">
        <v>368</v>
      </c>
      <c r="P579" s="38" t="s">
        <v>369</v>
      </c>
      <c r="AH579" s="4" t="s">
        <v>291</v>
      </c>
      <c r="AI579" s="43" t="s">
        <v>292</v>
      </c>
      <c r="AJ579" s="6">
        <v>51</v>
      </c>
      <c r="AK579" s="2">
        <v>44256</v>
      </c>
      <c r="AN579">
        <v>21840</v>
      </c>
      <c r="AO579" s="27">
        <v>25334.400000000001</v>
      </c>
      <c r="AR579" s="37" t="s">
        <v>293</v>
      </c>
      <c r="AT579" s="37" t="s">
        <v>294</v>
      </c>
      <c r="BK579" s="37" t="s">
        <v>295</v>
      </c>
      <c r="BL579" s="2">
        <v>44327</v>
      </c>
      <c r="BM579" s="2">
        <v>44327</v>
      </c>
    </row>
    <row r="580" spans="1:65" ht="28.8" x14ac:dyDescent="0.3">
      <c r="A580" s="37">
        <v>2021</v>
      </c>
      <c r="B580" s="2">
        <v>44197</v>
      </c>
      <c r="C580" s="2">
        <v>44286</v>
      </c>
      <c r="D580" s="37" t="s">
        <v>149</v>
      </c>
      <c r="E580" s="37" t="s">
        <v>155</v>
      </c>
      <c r="H580" s="57" t="s">
        <v>1249</v>
      </c>
      <c r="J580" s="4" t="s">
        <v>343</v>
      </c>
      <c r="K580" s="5">
        <v>34</v>
      </c>
      <c r="L580" t="s">
        <v>370</v>
      </c>
      <c r="M580" t="s">
        <v>371</v>
      </c>
      <c r="N580" t="s">
        <v>372</v>
      </c>
      <c r="P580" s="37" t="s">
        <v>373</v>
      </c>
      <c r="AH580" s="4" t="s">
        <v>304</v>
      </c>
      <c r="AI580" s="43" t="s">
        <v>292</v>
      </c>
      <c r="AJ580" s="6">
        <v>65</v>
      </c>
      <c r="AK580" s="2">
        <v>44258</v>
      </c>
      <c r="AN580">
        <v>2623.28</v>
      </c>
      <c r="AO580" s="27">
        <v>3043</v>
      </c>
      <c r="AR580" s="37" t="s">
        <v>293</v>
      </c>
      <c r="AT580" s="37" t="s">
        <v>294</v>
      </c>
      <c r="BK580" s="37" t="s">
        <v>295</v>
      </c>
      <c r="BL580" s="2">
        <v>44327</v>
      </c>
      <c r="BM580" s="2">
        <v>44327</v>
      </c>
    </row>
    <row r="581" spans="1:65" ht="28.8" x14ac:dyDescent="0.3">
      <c r="A581" s="37">
        <v>2021</v>
      </c>
      <c r="B581" s="2">
        <v>44197</v>
      </c>
      <c r="C581" s="2">
        <v>44286</v>
      </c>
      <c r="D581" s="37" t="s">
        <v>149</v>
      </c>
      <c r="E581" s="37" t="s">
        <v>155</v>
      </c>
      <c r="H581" s="57" t="s">
        <v>1249</v>
      </c>
      <c r="J581" s="15" t="s">
        <v>374</v>
      </c>
      <c r="K581" s="5">
        <v>35</v>
      </c>
      <c r="O581" t="s">
        <v>375</v>
      </c>
      <c r="P581" s="38" t="s">
        <v>376</v>
      </c>
      <c r="AH581" s="4" t="s">
        <v>291</v>
      </c>
      <c r="AI581" s="43" t="s">
        <v>292</v>
      </c>
      <c r="AJ581" s="6">
        <v>53</v>
      </c>
      <c r="AK581" s="2">
        <v>44256</v>
      </c>
      <c r="AN581">
        <v>1119.83</v>
      </c>
      <c r="AO581" s="27">
        <v>1299</v>
      </c>
      <c r="AR581" s="37" t="s">
        <v>293</v>
      </c>
      <c r="AT581" s="37" t="s">
        <v>294</v>
      </c>
      <c r="BK581" s="37" t="s">
        <v>295</v>
      </c>
      <c r="BL581" s="2">
        <v>44327</v>
      </c>
      <c r="BM581" s="2">
        <v>44327</v>
      </c>
    </row>
    <row r="582" spans="1:65" ht="28.8" x14ac:dyDescent="0.3">
      <c r="A582" s="37">
        <v>2021</v>
      </c>
      <c r="B582" s="2">
        <v>44197</v>
      </c>
      <c r="C582" s="2">
        <v>44286</v>
      </c>
      <c r="D582" s="37" t="s">
        <v>149</v>
      </c>
      <c r="E582" s="37" t="s">
        <v>155</v>
      </c>
      <c r="H582" s="57" t="s">
        <v>1249</v>
      </c>
      <c r="J582" t="s">
        <v>346</v>
      </c>
      <c r="K582" s="5">
        <v>36</v>
      </c>
      <c r="O582" t="s">
        <v>377</v>
      </c>
      <c r="P582" s="37" t="s">
        <v>378</v>
      </c>
      <c r="AH582" s="4" t="s">
        <v>304</v>
      </c>
      <c r="AI582" s="43" t="s">
        <v>292</v>
      </c>
      <c r="AJ582" s="6">
        <v>73</v>
      </c>
      <c r="AK582" s="2">
        <v>44274</v>
      </c>
      <c r="AN582">
        <v>667</v>
      </c>
      <c r="AO582" s="27">
        <v>667</v>
      </c>
      <c r="AR582" s="37" t="s">
        <v>293</v>
      </c>
      <c r="AT582" s="37" t="s">
        <v>294</v>
      </c>
      <c r="BK582" s="37" t="s">
        <v>295</v>
      </c>
      <c r="BL582" s="2">
        <v>44327</v>
      </c>
      <c r="BM582" s="2">
        <v>44327</v>
      </c>
    </row>
    <row r="583" spans="1:65" ht="28.8" x14ac:dyDescent="0.3">
      <c r="A583" s="37">
        <v>2021</v>
      </c>
      <c r="B583" s="2">
        <v>44197</v>
      </c>
      <c r="C583" s="2">
        <v>44286</v>
      </c>
      <c r="D583" s="37" t="s">
        <v>149</v>
      </c>
      <c r="E583" s="37" t="s">
        <v>155</v>
      </c>
      <c r="H583" s="57" t="s">
        <v>1249</v>
      </c>
      <c r="J583" t="s">
        <v>379</v>
      </c>
      <c r="K583" s="5">
        <v>37</v>
      </c>
      <c r="O583" t="s">
        <v>377</v>
      </c>
      <c r="P583" s="37" t="s">
        <v>378</v>
      </c>
      <c r="AH583" s="4" t="s">
        <v>304</v>
      </c>
      <c r="AI583" s="43" t="s">
        <v>292</v>
      </c>
      <c r="AJ583" s="6">
        <v>73</v>
      </c>
      <c r="AK583" s="2">
        <v>44274</v>
      </c>
      <c r="AN583">
        <v>123</v>
      </c>
      <c r="AO583" s="27">
        <v>123</v>
      </c>
      <c r="AR583" s="37" t="s">
        <v>293</v>
      </c>
      <c r="AT583" s="37" t="s">
        <v>294</v>
      </c>
      <c r="BK583" s="37" t="s">
        <v>295</v>
      </c>
      <c r="BL583" s="2">
        <v>44327</v>
      </c>
      <c r="BM583" s="2">
        <v>44327</v>
      </c>
    </row>
    <row r="584" spans="1:65" ht="28.8" x14ac:dyDescent="0.3">
      <c r="A584" s="37">
        <v>2021</v>
      </c>
      <c r="B584" s="2">
        <v>44197</v>
      </c>
      <c r="C584" s="2">
        <v>44286</v>
      </c>
      <c r="D584" s="37" t="s">
        <v>149</v>
      </c>
      <c r="E584" s="37" t="s">
        <v>155</v>
      </c>
      <c r="H584" s="57" t="s">
        <v>1249</v>
      </c>
      <c r="J584" t="s">
        <v>357</v>
      </c>
      <c r="K584" s="5">
        <v>38</v>
      </c>
      <c r="L584" t="s">
        <v>358</v>
      </c>
      <c r="M584" t="s">
        <v>359</v>
      </c>
      <c r="N584" t="s">
        <v>360</v>
      </c>
      <c r="P584" s="37" t="s">
        <v>361</v>
      </c>
      <c r="AH584" s="4" t="s">
        <v>291</v>
      </c>
      <c r="AI584" s="43" t="s">
        <v>292</v>
      </c>
      <c r="AJ584" s="6">
        <v>65</v>
      </c>
      <c r="AK584" s="2">
        <v>44274</v>
      </c>
      <c r="AN584">
        <v>1600</v>
      </c>
      <c r="AO584" s="27">
        <v>1856</v>
      </c>
      <c r="AR584" s="37" t="s">
        <v>293</v>
      </c>
      <c r="AT584" s="37" t="s">
        <v>294</v>
      </c>
      <c r="BK584" s="37" t="s">
        <v>295</v>
      </c>
      <c r="BL584" s="2">
        <v>44327</v>
      </c>
      <c r="BM584" s="2">
        <v>44327</v>
      </c>
    </row>
    <row r="585" spans="1:65" ht="28.8" x14ac:dyDescent="0.3">
      <c r="A585" s="37">
        <v>2021</v>
      </c>
      <c r="B585" s="2">
        <v>44197</v>
      </c>
      <c r="C585" s="2">
        <v>44286</v>
      </c>
      <c r="D585" s="37" t="s">
        <v>149</v>
      </c>
      <c r="E585" s="37" t="s">
        <v>155</v>
      </c>
      <c r="H585" s="57" t="s">
        <v>1249</v>
      </c>
      <c r="J585" s="4" t="s">
        <v>343</v>
      </c>
      <c r="K585" s="5">
        <v>39</v>
      </c>
      <c r="O585" t="s">
        <v>380</v>
      </c>
      <c r="P585" s="37" t="s">
        <v>381</v>
      </c>
      <c r="AH585" s="4" t="s">
        <v>304</v>
      </c>
      <c r="AI585" s="43" t="s">
        <v>292</v>
      </c>
      <c r="AJ585" s="6">
        <v>74</v>
      </c>
      <c r="AK585" s="2">
        <v>44277</v>
      </c>
      <c r="AN585">
        <v>1327.59</v>
      </c>
      <c r="AO585" s="27">
        <v>1540</v>
      </c>
      <c r="AR585" s="37" t="s">
        <v>293</v>
      </c>
      <c r="AT585" s="37" t="s">
        <v>294</v>
      </c>
      <c r="BK585" s="37" t="s">
        <v>295</v>
      </c>
      <c r="BL585" s="2">
        <v>44327</v>
      </c>
      <c r="BM585" s="2">
        <v>44327</v>
      </c>
    </row>
    <row r="586" spans="1:65" ht="28.8" x14ac:dyDescent="0.3">
      <c r="A586" s="37">
        <v>2021</v>
      </c>
      <c r="B586" s="2">
        <v>44197</v>
      </c>
      <c r="C586" s="2">
        <v>44286</v>
      </c>
      <c r="D586" s="37" t="s">
        <v>149</v>
      </c>
      <c r="E586" s="37" t="s">
        <v>155</v>
      </c>
      <c r="H586" s="57" t="s">
        <v>1249</v>
      </c>
      <c r="J586" s="15" t="s">
        <v>374</v>
      </c>
      <c r="K586" s="5">
        <v>40</v>
      </c>
      <c r="O586" t="s">
        <v>382</v>
      </c>
      <c r="P586" s="37" t="s">
        <v>383</v>
      </c>
      <c r="AH586" s="14" t="s">
        <v>291</v>
      </c>
      <c r="AI586" s="43" t="s">
        <v>292</v>
      </c>
      <c r="AJ586" s="6">
        <v>63</v>
      </c>
      <c r="AK586" s="51">
        <v>44273</v>
      </c>
      <c r="AN586">
        <v>3327.49</v>
      </c>
      <c r="AO586" s="27">
        <v>3859.8799999999997</v>
      </c>
      <c r="AR586" s="37" t="s">
        <v>293</v>
      </c>
      <c r="AT586" s="37" t="s">
        <v>294</v>
      </c>
      <c r="BK586" s="37" t="s">
        <v>295</v>
      </c>
      <c r="BL586" s="2">
        <v>44327</v>
      </c>
      <c r="BM586" s="2">
        <v>44327</v>
      </c>
    </row>
    <row r="587" spans="1:65" ht="28.8" x14ac:dyDescent="0.3">
      <c r="A587" s="37">
        <v>2021</v>
      </c>
      <c r="B587" s="2">
        <v>44197</v>
      </c>
      <c r="C587" s="2">
        <v>44286</v>
      </c>
      <c r="D587" s="37" t="s">
        <v>149</v>
      </c>
      <c r="E587" s="37" t="s">
        <v>155</v>
      </c>
      <c r="H587" s="57" t="s">
        <v>1249</v>
      </c>
      <c r="J587" t="s">
        <v>384</v>
      </c>
      <c r="K587" s="5">
        <v>41</v>
      </c>
      <c r="L587" t="s">
        <v>385</v>
      </c>
      <c r="M587" t="s">
        <v>386</v>
      </c>
      <c r="N587" t="s">
        <v>387</v>
      </c>
      <c r="P587" s="37" t="s">
        <v>388</v>
      </c>
      <c r="AH587" s="14" t="s">
        <v>291</v>
      </c>
      <c r="AI587" s="43" t="s">
        <v>292</v>
      </c>
      <c r="AJ587" s="6">
        <v>64</v>
      </c>
      <c r="AK587" s="51">
        <v>44274</v>
      </c>
      <c r="AN587">
        <v>2630</v>
      </c>
      <c r="AO587" s="27">
        <v>3050.8</v>
      </c>
      <c r="AR587" s="37" t="s">
        <v>293</v>
      </c>
      <c r="AT587" s="37" t="s">
        <v>294</v>
      </c>
      <c r="BK587" s="37" t="s">
        <v>295</v>
      </c>
      <c r="BL587" s="2">
        <v>44327</v>
      </c>
      <c r="BM587" s="2">
        <v>44327</v>
      </c>
    </row>
    <row r="588" spans="1:65" s="8" customFormat="1" ht="28.8" x14ac:dyDescent="0.3">
      <c r="A588" s="39">
        <v>2021</v>
      </c>
      <c r="B588" s="16">
        <v>44197</v>
      </c>
      <c r="C588" s="16">
        <v>44286</v>
      </c>
      <c r="D588" s="39" t="s">
        <v>149</v>
      </c>
      <c r="E588" s="37" t="s">
        <v>155</v>
      </c>
      <c r="H588" s="57" t="s">
        <v>1249</v>
      </c>
      <c r="J588" t="s">
        <v>384</v>
      </c>
      <c r="K588" s="5">
        <v>42</v>
      </c>
      <c r="L588" s="8" t="s">
        <v>389</v>
      </c>
      <c r="M588" s="8" t="s">
        <v>387</v>
      </c>
      <c r="N588" s="8" t="s">
        <v>390</v>
      </c>
      <c r="O588"/>
      <c r="P588" s="37" t="s">
        <v>391</v>
      </c>
      <c r="AH588" s="24" t="s">
        <v>392</v>
      </c>
      <c r="AI588" s="43" t="s">
        <v>292</v>
      </c>
      <c r="AJ588" s="12">
        <v>1</v>
      </c>
      <c r="AK588" s="52">
        <v>44264</v>
      </c>
      <c r="AN588">
        <v>9975</v>
      </c>
      <c r="AO588" s="27">
        <v>11571</v>
      </c>
      <c r="AR588" s="39" t="s">
        <v>293</v>
      </c>
      <c r="AT588" s="37" t="s">
        <v>294</v>
      </c>
      <c r="BK588" s="39" t="s">
        <v>295</v>
      </c>
      <c r="BL588" s="2">
        <v>44327</v>
      </c>
      <c r="BM588" s="2">
        <v>44327</v>
      </c>
    </row>
    <row r="589" spans="1:65" ht="28.8" x14ac:dyDescent="0.3">
      <c r="A589" s="37">
        <v>2021</v>
      </c>
      <c r="B589" s="2">
        <v>44197</v>
      </c>
      <c r="C589" s="2">
        <v>44286</v>
      </c>
      <c r="D589" s="37" t="s">
        <v>149</v>
      </c>
      <c r="E589" s="37" t="s">
        <v>155</v>
      </c>
      <c r="H589" s="57" t="s">
        <v>1249</v>
      </c>
      <c r="J589" t="s">
        <v>393</v>
      </c>
      <c r="K589" s="5">
        <v>43</v>
      </c>
      <c r="O589" t="s">
        <v>394</v>
      </c>
      <c r="P589" s="37" t="s">
        <v>395</v>
      </c>
      <c r="Y589" s="8"/>
      <c r="AA589" s="8"/>
      <c r="AB589" s="8"/>
      <c r="AC589" s="8"/>
      <c r="AD589" s="8"/>
      <c r="AE589" s="8"/>
      <c r="AF589" s="8"/>
      <c r="AG589" s="8"/>
      <c r="AH589" s="4" t="s">
        <v>304</v>
      </c>
      <c r="AI589" s="43" t="s">
        <v>292</v>
      </c>
      <c r="AJ589" s="6">
        <v>70</v>
      </c>
      <c r="AK589" s="2">
        <v>44267</v>
      </c>
      <c r="AN589">
        <v>661.5</v>
      </c>
      <c r="AO589" s="27">
        <v>767.34</v>
      </c>
      <c r="AR589" s="39" t="s">
        <v>293</v>
      </c>
      <c r="AT589" s="37" t="s">
        <v>294</v>
      </c>
      <c r="BK589" s="39" t="s">
        <v>295</v>
      </c>
      <c r="BL589" s="2">
        <v>44327</v>
      </c>
      <c r="BM589" s="2">
        <v>44327</v>
      </c>
    </row>
    <row r="590" spans="1:65" s="8" customFormat="1" ht="28.8" x14ac:dyDescent="0.3">
      <c r="A590" s="39">
        <v>2021</v>
      </c>
      <c r="B590" s="16">
        <v>44197</v>
      </c>
      <c r="C590" s="16">
        <v>44286</v>
      </c>
      <c r="D590" s="39" t="s">
        <v>149</v>
      </c>
      <c r="E590" s="39" t="s">
        <v>155</v>
      </c>
      <c r="H590" s="57" t="s">
        <v>1249</v>
      </c>
      <c r="J590" s="8" t="s">
        <v>393</v>
      </c>
      <c r="K590" s="5">
        <v>44</v>
      </c>
      <c r="O590" s="8" t="s">
        <v>394</v>
      </c>
      <c r="P590" s="39" t="s">
        <v>395</v>
      </c>
      <c r="AH590" s="24" t="s">
        <v>304</v>
      </c>
      <c r="AI590" s="44" t="s">
        <v>292</v>
      </c>
      <c r="AJ590" s="12">
        <v>75</v>
      </c>
      <c r="AK590" s="52">
        <v>44286</v>
      </c>
      <c r="AN590" s="8">
        <v>1576</v>
      </c>
      <c r="AO590" s="27">
        <v>1828.16</v>
      </c>
      <c r="AR590" s="39" t="s">
        <v>293</v>
      </c>
      <c r="AT590" s="39" t="s">
        <v>294</v>
      </c>
      <c r="BK590" s="39" t="s">
        <v>295</v>
      </c>
      <c r="BL590" s="16">
        <v>44327</v>
      </c>
      <c r="BM590" s="16">
        <v>44327</v>
      </c>
    </row>
    <row r="591" spans="1:65" ht="28.8" x14ac:dyDescent="0.3">
      <c r="A591" s="37">
        <v>2021</v>
      </c>
      <c r="B591" s="2">
        <v>44197</v>
      </c>
      <c r="C591" s="2">
        <v>44286</v>
      </c>
      <c r="D591" s="37" t="s">
        <v>149</v>
      </c>
      <c r="E591" s="37" t="s">
        <v>153</v>
      </c>
      <c r="H591" s="57" t="s">
        <v>1249</v>
      </c>
      <c r="J591" s="8" t="s">
        <v>396</v>
      </c>
      <c r="K591" s="5">
        <v>45</v>
      </c>
      <c r="O591" t="s">
        <v>297</v>
      </c>
      <c r="P591" s="37" t="s">
        <v>298</v>
      </c>
      <c r="Y591" s="8"/>
      <c r="AA591" s="8"/>
      <c r="AB591" s="8"/>
      <c r="AC591" s="8"/>
      <c r="AD591" s="8"/>
      <c r="AE591" s="8"/>
      <c r="AF591" s="8"/>
      <c r="AG591" s="8"/>
      <c r="AH591" s="4" t="s">
        <v>397</v>
      </c>
      <c r="AI591" s="43" t="s">
        <v>292</v>
      </c>
      <c r="AJ591" s="6">
        <v>29</v>
      </c>
      <c r="AK591" s="2">
        <v>44224</v>
      </c>
      <c r="AN591">
        <v>259.56</v>
      </c>
      <c r="AO591" s="19">
        <v>300</v>
      </c>
      <c r="AR591" s="39" t="s">
        <v>293</v>
      </c>
      <c r="AT591" s="37" t="s">
        <v>294</v>
      </c>
      <c r="BK591" s="39" t="s">
        <v>295</v>
      </c>
      <c r="BL591" s="2">
        <v>44327</v>
      </c>
      <c r="BM591" s="2">
        <v>44327</v>
      </c>
    </row>
    <row r="592" spans="1:65" ht="28.8" x14ac:dyDescent="0.3">
      <c r="A592" s="37">
        <v>2021</v>
      </c>
      <c r="B592" s="2">
        <v>44197</v>
      </c>
      <c r="C592" s="2">
        <v>44286</v>
      </c>
      <c r="D592" s="37" t="s">
        <v>149</v>
      </c>
      <c r="E592" s="37" t="s">
        <v>153</v>
      </c>
      <c r="H592" s="57" t="s">
        <v>1249</v>
      </c>
      <c r="J592" s="8" t="s">
        <v>396</v>
      </c>
      <c r="K592" s="5">
        <v>46</v>
      </c>
      <c r="O592" t="s">
        <v>398</v>
      </c>
      <c r="P592" s="37" t="s">
        <v>399</v>
      </c>
      <c r="Y592" s="8"/>
      <c r="AA592" s="8"/>
      <c r="AB592" s="8"/>
      <c r="AC592" s="8"/>
      <c r="AD592" s="8"/>
      <c r="AE592" s="8"/>
      <c r="AF592" s="8"/>
      <c r="AG592" s="8"/>
      <c r="AH592" s="4" t="s">
        <v>397</v>
      </c>
      <c r="AI592" s="43" t="s">
        <v>292</v>
      </c>
      <c r="AJ592" s="6">
        <v>30</v>
      </c>
      <c r="AK592" s="2">
        <v>44224</v>
      </c>
      <c r="AN592">
        <v>864.68</v>
      </c>
      <c r="AO592" s="19">
        <v>1000</v>
      </c>
      <c r="AR592" s="39" t="s">
        <v>293</v>
      </c>
      <c r="AT592" s="37" t="s">
        <v>294</v>
      </c>
      <c r="BK592" s="39" t="s">
        <v>295</v>
      </c>
      <c r="BL592" s="2">
        <v>44327</v>
      </c>
      <c r="BM592" s="2">
        <v>44327</v>
      </c>
    </row>
    <row r="593" spans="1:65" ht="28.8" x14ac:dyDescent="0.3">
      <c r="A593" s="37">
        <v>2021</v>
      </c>
      <c r="B593" s="2">
        <v>44197</v>
      </c>
      <c r="C593" s="2">
        <v>44286</v>
      </c>
      <c r="D593" s="37" t="s">
        <v>149</v>
      </c>
      <c r="E593" s="37" t="s">
        <v>153</v>
      </c>
      <c r="H593" s="57" t="s">
        <v>1249</v>
      </c>
      <c r="J593" s="8" t="s">
        <v>396</v>
      </c>
      <c r="K593" s="5">
        <v>47</v>
      </c>
      <c r="O593" t="s">
        <v>400</v>
      </c>
      <c r="P593" s="37" t="s">
        <v>401</v>
      </c>
      <c r="Y593" s="8"/>
      <c r="AA593" s="8"/>
      <c r="AB593" s="8"/>
      <c r="AC593" s="8"/>
      <c r="AD593" s="8"/>
      <c r="AE593" s="8"/>
      <c r="AF593" s="8"/>
      <c r="AG593" s="8"/>
      <c r="AH593" s="4" t="s">
        <v>397</v>
      </c>
      <c r="AI593" s="43" t="s">
        <v>292</v>
      </c>
      <c r="AJ593" s="6">
        <v>32</v>
      </c>
      <c r="AK593" s="2">
        <v>44229</v>
      </c>
      <c r="AN593">
        <v>432.29</v>
      </c>
      <c r="AO593" s="19">
        <v>500</v>
      </c>
      <c r="AR593" s="39" t="s">
        <v>293</v>
      </c>
      <c r="AT593" s="37" t="s">
        <v>294</v>
      </c>
      <c r="BK593" s="39" t="s">
        <v>295</v>
      </c>
      <c r="BL593" s="2">
        <v>44327</v>
      </c>
      <c r="BM593" s="2">
        <v>44327</v>
      </c>
    </row>
    <row r="594" spans="1:65" ht="28.8" x14ac:dyDescent="0.3">
      <c r="A594" s="37">
        <v>2021</v>
      </c>
      <c r="B594" s="2">
        <v>44197</v>
      </c>
      <c r="C594" s="2">
        <v>44286</v>
      </c>
      <c r="D594" s="37" t="s">
        <v>149</v>
      </c>
      <c r="E594" s="37" t="s">
        <v>153</v>
      </c>
      <c r="H594" s="57" t="s">
        <v>1249</v>
      </c>
      <c r="J594" s="8" t="s">
        <v>396</v>
      </c>
      <c r="K594" s="5">
        <v>48</v>
      </c>
      <c r="O594" t="s">
        <v>402</v>
      </c>
      <c r="P594" s="37" t="s">
        <v>403</v>
      </c>
      <c r="Y594" s="8"/>
      <c r="AA594" s="8"/>
      <c r="AB594" s="8"/>
      <c r="AC594" s="8"/>
      <c r="AD594" s="8"/>
      <c r="AE594" s="8"/>
      <c r="AF594" s="8"/>
      <c r="AG594" s="8"/>
      <c r="AH594" s="4" t="s">
        <v>397</v>
      </c>
      <c r="AI594" s="43" t="s">
        <v>292</v>
      </c>
      <c r="AJ594" s="6">
        <v>35</v>
      </c>
      <c r="AK594" s="2">
        <v>44231</v>
      </c>
      <c r="AN594">
        <v>864.58</v>
      </c>
      <c r="AO594" s="19">
        <v>1000</v>
      </c>
      <c r="AR594" s="39" t="s">
        <v>293</v>
      </c>
      <c r="AT594" s="37" t="s">
        <v>294</v>
      </c>
      <c r="BK594" s="39" t="s">
        <v>295</v>
      </c>
      <c r="BL594" s="2">
        <v>44327</v>
      </c>
      <c r="BM594" s="2">
        <v>44327</v>
      </c>
    </row>
    <row r="595" spans="1:65" ht="28.8" x14ac:dyDescent="0.3">
      <c r="A595" s="37">
        <v>2021</v>
      </c>
      <c r="B595" s="2">
        <v>44197</v>
      </c>
      <c r="C595" s="2">
        <v>44286</v>
      </c>
      <c r="D595" s="37" t="s">
        <v>149</v>
      </c>
      <c r="E595" s="37" t="s">
        <v>153</v>
      </c>
      <c r="H595" s="57" t="s">
        <v>1249</v>
      </c>
      <c r="J595" s="8" t="s">
        <v>404</v>
      </c>
      <c r="K595" s="5">
        <v>49</v>
      </c>
      <c r="O595" s="11" t="s">
        <v>318</v>
      </c>
      <c r="P595" s="6" t="s">
        <v>319</v>
      </c>
      <c r="Y595" s="8"/>
      <c r="AA595" s="8"/>
      <c r="AB595" s="8"/>
      <c r="AC595" s="8"/>
      <c r="AD595" s="8"/>
      <c r="AE595" s="8"/>
      <c r="AF595" s="8"/>
      <c r="AG595" s="8"/>
      <c r="AH595" s="4" t="s">
        <v>397</v>
      </c>
      <c r="AI595" s="43" t="s">
        <v>292</v>
      </c>
      <c r="AJ595" s="6">
        <v>38</v>
      </c>
      <c r="AK595" s="2">
        <v>44238</v>
      </c>
      <c r="AN595">
        <v>3484.7000000000003</v>
      </c>
      <c r="AO595" s="19">
        <v>4042.25</v>
      </c>
      <c r="AR595" s="39" t="s">
        <v>293</v>
      </c>
      <c r="AT595" s="37" t="s">
        <v>294</v>
      </c>
      <c r="BK595" s="39" t="s">
        <v>295</v>
      </c>
      <c r="BL595" s="2">
        <v>44327</v>
      </c>
      <c r="BM595" s="2">
        <v>44327</v>
      </c>
    </row>
    <row r="596" spans="1:65" ht="28.8" x14ac:dyDescent="0.3">
      <c r="A596" s="37">
        <v>2021</v>
      </c>
      <c r="B596" s="2">
        <v>44197</v>
      </c>
      <c r="C596" s="2">
        <v>44286</v>
      </c>
      <c r="D596" s="37" t="s">
        <v>149</v>
      </c>
      <c r="E596" s="37" t="s">
        <v>153</v>
      </c>
      <c r="H596" s="57" t="s">
        <v>1249</v>
      </c>
      <c r="J596" s="8" t="s">
        <v>405</v>
      </c>
      <c r="K596" s="5">
        <v>50</v>
      </c>
      <c r="L596" t="s">
        <v>406</v>
      </c>
      <c r="M596" t="s">
        <v>407</v>
      </c>
      <c r="N596" t="s">
        <v>408</v>
      </c>
      <c r="P596" s="37" t="s">
        <v>409</v>
      </c>
      <c r="Y596" s="8"/>
      <c r="AA596" s="8"/>
      <c r="AB596" s="8"/>
      <c r="AC596" s="8"/>
      <c r="AD596" s="8"/>
      <c r="AE596" s="8"/>
      <c r="AF596" s="8"/>
      <c r="AG596" s="8"/>
      <c r="AH596" s="4" t="s">
        <v>397</v>
      </c>
      <c r="AI596" s="43" t="s">
        <v>292</v>
      </c>
      <c r="AJ596" s="6">
        <v>39</v>
      </c>
      <c r="AK596" s="2">
        <v>44238</v>
      </c>
      <c r="AN596">
        <v>800</v>
      </c>
      <c r="AO596" s="19">
        <v>928</v>
      </c>
      <c r="AR596" s="39" t="s">
        <v>293</v>
      </c>
      <c r="AT596" s="37" t="s">
        <v>294</v>
      </c>
      <c r="BK596" s="39" t="s">
        <v>295</v>
      </c>
      <c r="BL596" s="2">
        <v>44327</v>
      </c>
      <c r="BM596" s="2">
        <v>44327</v>
      </c>
    </row>
    <row r="597" spans="1:65" ht="28.8" x14ac:dyDescent="0.3">
      <c r="A597" s="37">
        <v>2021</v>
      </c>
      <c r="B597" s="2">
        <v>44197</v>
      </c>
      <c r="C597" s="2">
        <v>44286</v>
      </c>
      <c r="D597" s="37" t="s">
        <v>149</v>
      </c>
      <c r="E597" s="37" t="s">
        <v>153</v>
      </c>
      <c r="H597" s="57" t="s">
        <v>1249</v>
      </c>
      <c r="J597" s="8" t="s">
        <v>410</v>
      </c>
      <c r="K597" s="5">
        <v>51</v>
      </c>
      <c r="L597" t="s">
        <v>406</v>
      </c>
      <c r="M597" t="s">
        <v>407</v>
      </c>
      <c r="N597" t="s">
        <v>408</v>
      </c>
      <c r="P597" s="37" t="s">
        <v>409</v>
      </c>
      <c r="Y597" s="8"/>
      <c r="AA597" s="8"/>
      <c r="AB597" s="8"/>
      <c r="AC597" s="8"/>
      <c r="AD597" s="8"/>
      <c r="AE597" s="8"/>
      <c r="AF597" s="8"/>
      <c r="AG597" s="8"/>
      <c r="AH597" s="4" t="s">
        <v>411</v>
      </c>
      <c r="AI597" s="43" t="s">
        <v>292</v>
      </c>
      <c r="AJ597" s="6">
        <v>53</v>
      </c>
      <c r="AK597" s="2">
        <v>44237</v>
      </c>
      <c r="AN597">
        <v>7535</v>
      </c>
      <c r="AO597" s="19">
        <v>8740.6</v>
      </c>
      <c r="AR597" s="39" t="s">
        <v>293</v>
      </c>
      <c r="AT597" s="37" t="s">
        <v>294</v>
      </c>
      <c r="BK597" s="39" t="s">
        <v>295</v>
      </c>
      <c r="BL597" s="2">
        <v>44327</v>
      </c>
      <c r="BM597" s="2">
        <v>44327</v>
      </c>
    </row>
    <row r="598" spans="1:65" ht="28.8" x14ac:dyDescent="0.3">
      <c r="A598" s="37">
        <v>2021</v>
      </c>
      <c r="B598" s="2">
        <v>44197</v>
      </c>
      <c r="C598" s="2">
        <v>44286</v>
      </c>
      <c r="D598" s="37" t="s">
        <v>149</v>
      </c>
      <c r="E598" s="37" t="s">
        <v>153</v>
      </c>
      <c r="H598" s="57" t="s">
        <v>1249</v>
      </c>
      <c r="J598" s="8" t="s">
        <v>307</v>
      </c>
      <c r="K598" s="5">
        <v>52</v>
      </c>
      <c r="O598" t="s">
        <v>412</v>
      </c>
      <c r="P598" s="37" t="s">
        <v>413</v>
      </c>
      <c r="Y598" s="8"/>
      <c r="AA598" s="8"/>
      <c r="AB598" s="8"/>
      <c r="AC598" s="8"/>
      <c r="AD598" s="8"/>
      <c r="AE598" s="8"/>
      <c r="AF598" s="8"/>
      <c r="AG598" s="8"/>
      <c r="AH598" s="4" t="s">
        <v>411</v>
      </c>
      <c r="AI598" s="43" t="s">
        <v>292</v>
      </c>
      <c r="AJ598" s="6">
        <v>45</v>
      </c>
      <c r="AK598" s="2">
        <v>44221</v>
      </c>
      <c r="AN598">
        <v>224.5</v>
      </c>
      <c r="AO598" s="19">
        <v>224.5</v>
      </c>
      <c r="AR598" s="39" t="s">
        <v>293</v>
      </c>
      <c r="AT598" s="37" t="s">
        <v>294</v>
      </c>
      <c r="BK598" s="39" t="s">
        <v>295</v>
      </c>
      <c r="BL598" s="2">
        <v>44327</v>
      </c>
      <c r="BM598" s="2">
        <v>44327</v>
      </c>
    </row>
    <row r="599" spans="1:65" ht="28.8" x14ac:dyDescent="0.3">
      <c r="A599" s="37">
        <v>2021</v>
      </c>
      <c r="B599" s="2">
        <v>44197</v>
      </c>
      <c r="C599" s="2">
        <v>44286</v>
      </c>
      <c r="D599" s="37" t="s">
        <v>149</v>
      </c>
      <c r="E599" s="37" t="s">
        <v>153</v>
      </c>
      <c r="H599" s="57" t="s">
        <v>1249</v>
      </c>
      <c r="J599" s="8" t="s">
        <v>414</v>
      </c>
      <c r="K599" s="5">
        <v>53</v>
      </c>
      <c r="O599" t="s">
        <v>415</v>
      </c>
      <c r="P599" s="37" t="s">
        <v>416</v>
      </c>
      <c r="Y599" s="8"/>
      <c r="AA599" s="8"/>
      <c r="AB599" s="8"/>
      <c r="AC599" s="8"/>
      <c r="AD599" s="8"/>
      <c r="AE599" s="8"/>
      <c r="AF599" s="8"/>
      <c r="AG599" s="8"/>
      <c r="AH599" s="4" t="s">
        <v>411</v>
      </c>
      <c r="AI599" s="43" t="s">
        <v>292</v>
      </c>
      <c r="AJ599" s="6">
        <v>46</v>
      </c>
      <c r="AK599" s="2">
        <v>44223</v>
      </c>
      <c r="AN599">
        <v>331.9</v>
      </c>
      <c r="AO599" s="19">
        <v>385</v>
      </c>
      <c r="AR599" s="39" t="s">
        <v>293</v>
      </c>
      <c r="AT599" s="37" t="s">
        <v>294</v>
      </c>
      <c r="BK599" s="39" t="s">
        <v>295</v>
      </c>
      <c r="BL599" s="2">
        <v>44327</v>
      </c>
      <c r="BM599" s="2">
        <v>44327</v>
      </c>
    </row>
    <row r="600" spans="1:65" ht="28.8" x14ac:dyDescent="0.3">
      <c r="A600" s="37">
        <v>2021</v>
      </c>
      <c r="B600" s="2">
        <v>44197</v>
      </c>
      <c r="C600" s="2">
        <v>44286</v>
      </c>
      <c r="D600" s="37" t="s">
        <v>149</v>
      </c>
      <c r="E600" s="37" t="s">
        <v>153</v>
      </c>
      <c r="H600" s="57" t="s">
        <v>1249</v>
      </c>
      <c r="J600" s="10" t="s">
        <v>417</v>
      </c>
      <c r="K600" s="5">
        <v>54</v>
      </c>
      <c r="O600" t="s">
        <v>289</v>
      </c>
      <c r="P600" s="37" t="s">
        <v>290</v>
      </c>
      <c r="Y600" s="8"/>
      <c r="AA600" s="8"/>
      <c r="AB600" s="8"/>
      <c r="AC600" s="8"/>
      <c r="AD600" s="8"/>
      <c r="AE600" s="8"/>
      <c r="AF600" s="8"/>
      <c r="AG600" s="8"/>
      <c r="AH600" s="14" t="s">
        <v>411</v>
      </c>
      <c r="AI600" s="43" t="s">
        <v>292</v>
      </c>
      <c r="AJ600" s="6">
        <v>47</v>
      </c>
      <c r="AK600" s="51">
        <v>44223</v>
      </c>
      <c r="AN600">
        <v>76.64</v>
      </c>
      <c r="AO600" s="19">
        <v>88.9</v>
      </c>
      <c r="AR600" s="39" t="s">
        <v>293</v>
      </c>
      <c r="AT600" s="37" t="s">
        <v>294</v>
      </c>
      <c r="BK600" s="39" t="s">
        <v>295</v>
      </c>
      <c r="BL600" s="2">
        <v>44327</v>
      </c>
      <c r="BM600" s="2">
        <v>44327</v>
      </c>
    </row>
    <row r="601" spans="1:65" ht="28.8" x14ac:dyDescent="0.3">
      <c r="A601" s="37">
        <v>2021</v>
      </c>
      <c r="B601" s="2">
        <v>44197</v>
      </c>
      <c r="C601" s="2">
        <v>44286</v>
      </c>
      <c r="D601" s="37" t="s">
        <v>149</v>
      </c>
      <c r="E601" s="37" t="s">
        <v>153</v>
      </c>
      <c r="H601" s="57" t="s">
        <v>1249</v>
      </c>
      <c r="J601" s="10" t="s">
        <v>417</v>
      </c>
      <c r="K601" s="5">
        <v>55</v>
      </c>
      <c r="O601" t="s">
        <v>289</v>
      </c>
      <c r="P601" s="37" t="s">
        <v>290</v>
      </c>
      <c r="Y601" s="8"/>
      <c r="AA601" s="8"/>
      <c r="AB601" s="8"/>
      <c r="AC601" s="8"/>
      <c r="AD601" s="8"/>
      <c r="AE601" s="8"/>
      <c r="AF601" s="8"/>
      <c r="AG601" s="8"/>
      <c r="AH601" s="14" t="s">
        <v>411</v>
      </c>
      <c r="AI601" s="43" t="s">
        <v>292</v>
      </c>
      <c r="AJ601" s="6">
        <v>47</v>
      </c>
      <c r="AK601" s="51">
        <v>44223</v>
      </c>
      <c r="AN601">
        <v>720.69</v>
      </c>
      <c r="AO601" s="19">
        <v>836</v>
      </c>
      <c r="AR601" s="39" t="s">
        <v>293</v>
      </c>
      <c r="AT601" s="37" t="s">
        <v>294</v>
      </c>
      <c r="BK601" s="39" t="s">
        <v>295</v>
      </c>
      <c r="BL601" s="2">
        <v>44327</v>
      </c>
      <c r="BM601" s="2">
        <v>44327</v>
      </c>
    </row>
    <row r="602" spans="1:65" ht="28.8" x14ac:dyDescent="0.3">
      <c r="A602" s="37">
        <v>2021</v>
      </c>
      <c r="B602" s="2">
        <v>44197</v>
      </c>
      <c r="C602" s="2">
        <v>44286</v>
      </c>
      <c r="D602" s="37" t="s">
        <v>149</v>
      </c>
      <c r="E602" s="37" t="s">
        <v>153</v>
      </c>
      <c r="H602" s="57" t="s">
        <v>1249</v>
      </c>
      <c r="J602" s="10" t="s">
        <v>414</v>
      </c>
      <c r="K602" s="5">
        <v>56</v>
      </c>
      <c r="O602" t="s">
        <v>415</v>
      </c>
      <c r="P602" s="37" t="s">
        <v>416</v>
      </c>
      <c r="Y602" s="8"/>
      <c r="AA602" s="8"/>
      <c r="AB602" s="8"/>
      <c r="AC602" s="8"/>
      <c r="AD602" s="8"/>
      <c r="AE602" s="8"/>
      <c r="AF602" s="8"/>
      <c r="AG602" s="8"/>
      <c r="AH602" s="14" t="s">
        <v>411</v>
      </c>
      <c r="AI602" s="43" t="s">
        <v>292</v>
      </c>
      <c r="AJ602" s="6">
        <v>51</v>
      </c>
      <c r="AK602" s="51">
        <v>44230</v>
      </c>
      <c r="AN602">
        <v>281.04000000000002</v>
      </c>
      <c r="AO602" s="19">
        <v>326</v>
      </c>
      <c r="AR602" s="39" t="s">
        <v>293</v>
      </c>
      <c r="AT602" s="37" t="s">
        <v>294</v>
      </c>
      <c r="BK602" s="39" t="s">
        <v>295</v>
      </c>
      <c r="BL602" s="2">
        <v>44327</v>
      </c>
      <c r="BM602" s="2">
        <v>44327</v>
      </c>
    </row>
    <row r="603" spans="1:65" ht="28.8" x14ac:dyDescent="0.3">
      <c r="A603" s="37">
        <v>2021</v>
      </c>
      <c r="B603" s="2">
        <v>44197</v>
      </c>
      <c r="C603" s="2">
        <v>44286</v>
      </c>
      <c r="D603" s="37" t="s">
        <v>149</v>
      </c>
      <c r="E603" s="37" t="s">
        <v>153</v>
      </c>
      <c r="H603" s="57" t="s">
        <v>1249</v>
      </c>
      <c r="J603" s="10" t="s">
        <v>414</v>
      </c>
      <c r="K603" s="5">
        <v>57</v>
      </c>
      <c r="O603" t="s">
        <v>415</v>
      </c>
      <c r="P603" s="37" t="s">
        <v>416</v>
      </c>
      <c r="Y603" s="8"/>
      <c r="AA603" s="8"/>
      <c r="AB603" s="8"/>
      <c r="AC603" s="8"/>
      <c r="AD603" s="8"/>
      <c r="AE603" s="8"/>
      <c r="AF603" s="8"/>
      <c r="AG603" s="8"/>
      <c r="AH603" s="14" t="s">
        <v>411</v>
      </c>
      <c r="AI603" s="43" t="s">
        <v>292</v>
      </c>
      <c r="AJ603" s="6">
        <v>51</v>
      </c>
      <c r="AK603" s="51">
        <v>44230</v>
      </c>
      <c r="AN603">
        <v>36.21</v>
      </c>
      <c r="AO603" s="19">
        <v>42</v>
      </c>
      <c r="AR603" s="39" t="s">
        <v>293</v>
      </c>
      <c r="AT603" s="37" t="s">
        <v>294</v>
      </c>
      <c r="BK603" s="39" t="s">
        <v>295</v>
      </c>
      <c r="BL603" s="2">
        <v>44327</v>
      </c>
      <c r="BM603" s="2">
        <v>44327</v>
      </c>
    </row>
    <row r="604" spans="1:65" ht="28.8" x14ac:dyDescent="0.3">
      <c r="A604" s="37">
        <v>2021</v>
      </c>
      <c r="B604" s="2">
        <v>44197</v>
      </c>
      <c r="C604" s="2">
        <v>44286</v>
      </c>
      <c r="D604" s="37" t="s">
        <v>149</v>
      </c>
      <c r="E604" s="37" t="s">
        <v>153</v>
      </c>
      <c r="H604" s="57" t="s">
        <v>1249</v>
      </c>
      <c r="J604" s="8" t="s">
        <v>418</v>
      </c>
      <c r="K604" s="5">
        <v>58</v>
      </c>
      <c r="L604" t="s">
        <v>419</v>
      </c>
      <c r="M604" t="s">
        <v>420</v>
      </c>
      <c r="N604" t="s">
        <v>421</v>
      </c>
      <c r="P604" s="37" t="s">
        <v>422</v>
      </c>
      <c r="Y604" s="8"/>
      <c r="AA604" s="8"/>
      <c r="AB604" s="8"/>
      <c r="AC604" s="8"/>
      <c r="AD604" s="8"/>
      <c r="AE604" s="8"/>
      <c r="AF604" s="8"/>
      <c r="AG604" s="8"/>
      <c r="AH604" s="4" t="s">
        <v>397</v>
      </c>
      <c r="AI604" s="43" t="s">
        <v>292</v>
      </c>
      <c r="AJ604" s="6">
        <v>33</v>
      </c>
      <c r="AK604" s="2">
        <v>44229</v>
      </c>
      <c r="AN604">
        <v>305</v>
      </c>
      <c r="AO604" s="19">
        <v>353.8</v>
      </c>
      <c r="AR604" s="39" t="s">
        <v>293</v>
      </c>
      <c r="AT604" s="37" t="s">
        <v>294</v>
      </c>
      <c r="BK604" s="39" t="s">
        <v>295</v>
      </c>
      <c r="BL604" s="2">
        <v>44327</v>
      </c>
      <c r="BM604" s="2">
        <v>44327</v>
      </c>
    </row>
    <row r="605" spans="1:65" ht="28.8" x14ac:dyDescent="0.3">
      <c r="A605" s="37">
        <v>2021</v>
      </c>
      <c r="B605" s="2">
        <v>44197</v>
      </c>
      <c r="C605" s="2">
        <v>44286</v>
      </c>
      <c r="D605" s="37" t="s">
        <v>149</v>
      </c>
      <c r="E605" s="37" t="s">
        <v>153</v>
      </c>
      <c r="H605" s="57" t="s">
        <v>1249</v>
      </c>
      <c r="J605" s="10" t="s">
        <v>417</v>
      </c>
      <c r="K605" s="5">
        <v>59</v>
      </c>
      <c r="O605" t="s">
        <v>423</v>
      </c>
      <c r="P605" s="37" t="s">
        <v>424</v>
      </c>
      <c r="Y605" s="8"/>
      <c r="AA605" s="8"/>
      <c r="AB605" s="8"/>
      <c r="AC605" s="8"/>
      <c r="AD605" s="8"/>
      <c r="AE605" s="8"/>
      <c r="AF605" s="8"/>
      <c r="AG605" s="8"/>
      <c r="AH605" s="14" t="s">
        <v>411</v>
      </c>
      <c r="AI605" s="43" t="s">
        <v>292</v>
      </c>
      <c r="AJ605" s="6">
        <v>49</v>
      </c>
      <c r="AK605" s="51">
        <v>44229</v>
      </c>
      <c r="AN605">
        <v>343.97</v>
      </c>
      <c r="AO605" s="19">
        <v>399</v>
      </c>
      <c r="AR605" s="39" t="s">
        <v>293</v>
      </c>
      <c r="AT605" s="37" t="s">
        <v>294</v>
      </c>
      <c r="BK605" s="39" t="s">
        <v>295</v>
      </c>
      <c r="BL605" s="2">
        <v>44327</v>
      </c>
      <c r="BM605" s="2">
        <v>44327</v>
      </c>
    </row>
    <row r="606" spans="1:65" ht="28.8" x14ac:dyDescent="0.3">
      <c r="A606" s="37">
        <v>2021</v>
      </c>
      <c r="B606" s="2">
        <v>44197</v>
      </c>
      <c r="C606" s="2">
        <v>44286</v>
      </c>
      <c r="D606" s="37" t="s">
        <v>149</v>
      </c>
      <c r="E606" s="37" t="s">
        <v>153</v>
      </c>
      <c r="H606" s="57" t="s">
        <v>1249</v>
      </c>
      <c r="J606" s="10" t="s">
        <v>417</v>
      </c>
      <c r="K606" s="5">
        <v>60</v>
      </c>
      <c r="O606" t="s">
        <v>423</v>
      </c>
      <c r="P606" s="37" t="s">
        <v>424</v>
      </c>
      <c r="Y606" s="8"/>
      <c r="AA606" s="8"/>
      <c r="AB606" s="8"/>
      <c r="AC606" s="8"/>
      <c r="AD606" s="8"/>
      <c r="AE606" s="8"/>
      <c r="AF606" s="8"/>
      <c r="AG606" s="8"/>
      <c r="AH606" s="14" t="s">
        <v>411</v>
      </c>
      <c r="AI606" s="43" t="s">
        <v>292</v>
      </c>
      <c r="AJ606" s="6">
        <v>49</v>
      </c>
      <c r="AK606" s="51">
        <v>44229</v>
      </c>
      <c r="AN606">
        <v>343.97</v>
      </c>
      <c r="AO606" s="19">
        <v>399</v>
      </c>
      <c r="AR606" s="39" t="s">
        <v>293</v>
      </c>
      <c r="AT606" s="37" t="s">
        <v>294</v>
      </c>
      <c r="BK606" s="39" t="s">
        <v>295</v>
      </c>
      <c r="BL606" s="2">
        <v>44327</v>
      </c>
      <c r="BM606" s="2">
        <v>44327</v>
      </c>
    </row>
    <row r="607" spans="1:65" ht="28.8" x14ac:dyDescent="0.3">
      <c r="A607" s="37">
        <v>2021</v>
      </c>
      <c r="B607" s="2">
        <v>44197</v>
      </c>
      <c r="C607" s="2">
        <v>44286</v>
      </c>
      <c r="D607" s="37" t="s">
        <v>149</v>
      </c>
      <c r="E607" s="37" t="s">
        <v>153</v>
      </c>
      <c r="H607" s="57" t="s">
        <v>1249</v>
      </c>
      <c r="J607" s="10" t="s">
        <v>417</v>
      </c>
      <c r="K607" s="5">
        <v>61</v>
      </c>
      <c r="O607" t="s">
        <v>423</v>
      </c>
      <c r="P607" s="37" t="s">
        <v>424</v>
      </c>
      <c r="Y607" s="8"/>
      <c r="AA607" s="8"/>
      <c r="AB607" s="8"/>
      <c r="AC607" s="8"/>
      <c r="AD607" s="8"/>
      <c r="AE607" s="8"/>
      <c r="AF607" s="8"/>
      <c r="AG607" s="8"/>
      <c r="AH607" s="14" t="s">
        <v>411</v>
      </c>
      <c r="AI607" s="43" t="s">
        <v>292</v>
      </c>
      <c r="AJ607" s="6">
        <v>49</v>
      </c>
      <c r="AK607" s="51">
        <v>44229</v>
      </c>
      <c r="AN607">
        <v>343.97</v>
      </c>
      <c r="AO607" s="19">
        <v>399</v>
      </c>
      <c r="AR607" s="39" t="s">
        <v>293</v>
      </c>
      <c r="AT607" s="37" t="s">
        <v>294</v>
      </c>
      <c r="BK607" s="39" t="s">
        <v>295</v>
      </c>
      <c r="BL607" s="2">
        <v>44327</v>
      </c>
      <c r="BM607" s="2">
        <v>44327</v>
      </c>
    </row>
    <row r="608" spans="1:65" ht="28.8" x14ac:dyDescent="0.3">
      <c r="A608" s="37">
        <v>2021</v>
      </c>
      <c r="B608" s="2">
        <v>44197</v>
      </c>
      <c r="C608" s="2">
        <v>44286</v>
      </c>
      <c r="D608" s="37" t="s">
        <v>149</v>
      </c>
      <c r="E608" s="37" t="s">
        <v>153</v>
      </c>
      <c r="H608" s="57" t="s">
        <v>1249</v>
      </c>
      <c r="J608" s="8" t="s">
        <v>425</v>
      </c>
      <c r="K608" s="5">
        <v>62</v>
      </c>
      <c r="L608" t="s">
        <v>406</v>
      </c>
      <c r="M608" t="s">
        <v>407</v>
      </c>
      <c r="N608" t="s">
        <v>408</v>
      </c>
      <c r="P608" s="37" t="s">
        <v>409</v>
      </c>
      <c r="Y608" s="8"/>
      <c r="AA608" s="8"/>
      <c r="AB608" s="8"/>
      <c r="AC608" s="8"/>
      <c r="AD608" s="8"/>
      <c r="AE608" s="8"/>
      <c r="AF608" s="8"/>
      <c r="AG608" s="8"/>
      <c r="AH608" s="4" t="s">
        <v>426</v>
      </c>
      <c r="AI608" s="43" t="s">
        <v>292</v>
      </c>
      <c r="AJ608" s="6" t="s">
        <v>427</v>
      </c>
      <c r="AK608" s="2">
        <v>44232</v>
      </c>
      <c r="AN608">
        <v>3100</v>
      </c>
      <c r="AO608" s="19">
        <v>3596</v>
      </c>
      <c r="AR608" s="39" t="s">
        <v>293</v>
      </c>
      <c r="AT608" s="37" t="s">
        <v>294</v>
      </c>
      <c r="BK608" s="39" t="s">
        <v>295</v>
      </c>
      <c r="BL608" s="2">
        <v>44327</v>
      </c>
      <c r="BM608" s="2">
        <v>44327</v>
      </c>
    </row>
    <row r="609" spans="1:65" ht="28.8" x14ac:dyDescent="0.3">
      <c r="A609" s="37">
        <v>2021</v>
      </c>
      <c r="B609" s="2">
        <v>44197</v>
      </c>
      <c r="C609" s="2">
        <v>44286</v>
      </c>
      <c r="D609" s="37" t="s">
        <v>149</v>
      </c>
      <c r="E609" s="37" t="s">
        <v>153</v>
      </c>
      <c r="H609" s="57" t="s">
        <v>1249</v>
      </c>
      <c r="J609" s="8" t="s">
        <v>425</v>
      </c>
      <c r="K609" s="5">
        <v>63</v>
      </c>
      <c r="L609" t="s">
        <v>406</v>
      </c>
      <c r="M609" t="s">
        <v>407</v>
      </c>
      <c r="N609" t="s">
        <v>408</v>
      </c>
      <c r="P609" s="37" t="s">
        <v>409</v>
      </c>
      <c r="Y609" s="8"/>
      <c r="AA609" s="8"/>
      <c r="AB609" s="8"/>
      <c r="AC609" s="8"/>
      <c r="AD609" s="8"/>
      <c r="AE609" s="8"/>
      <c r="AF609" s="8"/>
      <c r="AG609" s="8"/>
      <c r="AH609" s="4" t="s">
        <v>426</v>
      </c>
      <c r="AI609" s="43" t="s">
        <v>292</v>
      </c>
      <c r="AJ609" s="6">
        <v>3</v>
      </c>
      <c r="AK609" s="2">
        <v>44242</v>
      </c>
      <c r="AN609">
        <v>1485</v>
      </c>
      <c r="AO609" s="19">
        <v>1722.6</v>
      </c>
      <c r="AR609" s="39" t="s">
        <v>293</v>
      </c>
      <c r="AT609" s="37" t="s">
        <v>294</v>
      </c>
      <c r="BK609" s="39" t="s">
        <v>295</v>
      </c>
      <c r="BL609" s="2">
        <v>44327</v>
      </c>
      <c r="BM609" s="2">
        <v>44327</v>
      </c>
    </row>
    <row r="610" spans="1:65" ht="28.8" x14ac:dyDescent="0.3">
      <c r="A610" s="37">
        <v>2021</v>
      </c>
      <c r="B610" s="2">
        <v>44197</v>
      </c>
      <c r="C610" s="2">
        <v>44286</v>
      </c>
      <c r="D610" s="37" t="s">
        <v>149</v>
      </c>
      <c r="E610" s="37" t="s">
        <v>153</v>
      </c>
      <c r="H610" s="57" t="s">
        <v>1249</v>
      </c>
      <c r="J610" s="8" t="s">
        <v>428</v>
      </c>
      <c r="K610" s="5">
        <v>64</v>
      </c>
      <c r="O610" t="s">
        <v>329</v>
      </c>
      <c r="P610" s="37" t="s">
        <v>330</v>
      </c>
      <c r="Y610" s="8"/>
      <c r="AA610" s="8"/>
      <c r="AB610" s="8"/>
      <c r="AC610" s="8"/>
      <c r="AD610" s="8"/>
      <c r="AE610" s="8"/>
      <c r="AF610" s="8"/>
      <c r="AG610" s="8"/>
      <c r="AH610" s="4" t="s">
        <v>411</v>
      </c>
      <c r="AI610" s="43" t="s">
        <v>292</v>
      </c>
      <c r="AJ610" s="6">
        <v>57</v>
      </c>
      <c r="AK610" s="2">
        <v>44250</v>
      </c>
      <c r="AN610">
        <v>1170</v>
      </c>
      <c r="AO610" s="19">
        <v>1170</v>
      </c>
      <c r="AR610" s="39" t="s">
        <v>293</v>
      </c>
      <c r="AT610" s="37" t="s">
        <v>294</v>
      </c>
      <c r="BK610" s="39" t="s">
        <v>295</v>
      </c>
      <c r="BL610" s="2">
        <v>44327</v>
      </c>
      <c r="BM610" s="2">
        <v>44327</v>
      </c>
    </row>
    <row r="611" spans="1:65" ht="28.8" x14ac:dyDescent="0.3">
      <c r="A611" s="37">
        <v>2021</v>
      </c>
      <c r="B611" s="2">
        <v>44197</v>
      </c>
      <c r="C611" s="2">
        <v>44286</v>
      </c>
      <c r="D611" s="37" t="s">
        <v>149</v>
      </c>
      <c r="E611" s="37" t="s">
        <v>155</v>
      </c>
      <c r="H611" s="57" t="s">
        <v>1249</v>
      </c>
      <c r="J611" s="8" t="s">
        <v>429</v>
      </c>
      <c r="K611" s="5">
        <v>65</v>
      </c>
      <c r="O611" s="7" t="s">
        <v>355</v>
      </c>
      <c r="P611" s="2" t="s">
        <v>356</v>
      </c>
      <c r="Y611" s="8"/>
      <c r="AA611" s="8"/>
      <c r="AB611" s="8"/>
      <c r="AC611" s="8"/>
      <c r="AD611" s="8"/>
      <c r="AE611" s="8"/>
      <c r="AF611" s="8"/>
      <c r="AG611" s="8"/>
      <c r="AH611" s="4" t="s">
        <v>397</v>
      </c>
      <c r="AI611" s="43" t="s">
        <v>292</v>
      </c>
      <c r="AJ611" s="6">
        <v>36</v>
      </c>
      <c r="AK611" s="2">
        <v>44235</v>
      </c>
      <c r="AN611" s="32">
        <v>13800</v>
      </c>
      <c r="AO611" s="33">
        <v>16008</v>
      </c>
      <c r="AR611" s="39" t="s">
        <v>293</v>
      </c>
      <c r="AT611" s="37" t="s">
        <v>294</v>
      </c>
      <c r="BK611" s="39" t="s">
        <v>295</v>
      </c>
      <c r="BL611" s="2">
        <v>44327</v>
      </c>
      <c r="BM611" s="2">
        <v>44327</v>
      </c>
    </row>
    <row r="612" spans="1:65" ht="28.8" x14ac:dyDescent="0.3">
      <c r="A612" s="37">
        <v>2021</v>
      </c>
      <c r="B612" s="2">
        <v>44197</v>
      </c>
      <c r="C612" s="2">
        <v>44286</v>
      </c>
      <c r="D612" s="37" t="s">
        <v>149</v>
      </c>
      <c r="E612" s="37" t="s">
        <v>155</v>
      </c>
      <c r="H612" s="57" t="s">
        <v>1249</v>
      </c>
      <c r="J612" s="10" t="s">
        <v>343</v>
      </c>
      <c r="K612" s="5">
        <v>66</v>
      </c>
      <c r="L612" t="s">
        <v>430</v>
      </c>
      <c r="M612" t="s">
        <v>431</v>
      </c>
      <c r="N612" t="s">
        <v>432</v>
      </c>
      <c r="P612" s="37" t="s">
        <v>433</v>
      </c>
      <c r="Y612" s="8"/>
      <c r="AA612" s="8"/>
      <c r="AB612" s="8"/>
      <c r="AC612" s="8"/>
      <c r="AD612" s="8"/>
      <c r="AE612" s="8"/>
      <c r="AF612" s="8"/>
      <c r="AG612" s="8"/>
      <c r="AH612" s="14" t="s">
        <v>411</v>
      </c>
      <c r="AI612" s="43" t="s">
        <v>292</v>
      </c>
      <c r="AJ612" s="6">
        <v>48</v>
      </c>
      <c r="AK612" s="51">
        <v>44224</v>
      </c>
      <c r="AN612">
        <v>426.72</v>
      </c>
      <c r="AO612" s="19">
        <v>495</v>
      </c>
      <c r="AR612" s="39" t="s">
        <v>293</v>
      </c>
      <c r="AT612" s="37" t="s">
        <v>294</v>
      </c>
      <c r="BK612" s="39" t="s">
        <v>295</v>
      </c>
      <c r="BL612" s="2">
        <v>44327</v>
      </c>
      <c r="BM612" s="2">
        <v>44327</v>
      </c>
    </row>
    <row r="613" spans="1:65" ht="28.8" x14ac:dyDescent="0.3">
      <c r="A613" s="37">
        <v>2021</v>
      </c>
      <c r="B613" s="2">
        <v>44197</v>
      </c>
      <c r="C613" s="2">
        <v>44286</v>
      </c>
      <c r="D613" s="37" t="s">
        <v>149</v>
      </c>
      <c r="E613" s="37" t="s">
        <v>155</v>
      </c>
      <c r="H613" s="57" t="s">
        <v>1249</v>
      </c>
      <c r="J613" s="10" t="s">
        <v>343</v>
      </c>
      <c r="K613" s="5">
        <v>67</v>
      </c>
      <c r="O613" t="s">
        <v>434</v>
      </c>
      <c r="P613" s="37" t="s">
        <v>435</v>
      </c>
      <c r="Y613" s="8"/>
      <c r="AA613" s="8"/>
      <c r="AB613" s="8"/>
      <c r="AC613" s="8"/>
      <c r="AD613" s="8"/>
      <c r="AE613" s="8"/>
      <c r="AF613" s="8"/>
      <c r="AG613" s="8"/>
      <c r="AH613" s="14" t="s">
        <v>411</v>
      </c>
      <c r="AI613" s="43" t="s">
        <v>292</v>
      </c>
      <c r="AJ613" s="6">
        <v>48</v>
      </c>
      <c r="AK613" s="51">
        <v>44224</v>
      </c>
      <c r="AN613">
        <v>478.45</v>
      </c>
      <c r="AO613" s="19">
        <v>555</v>
      </c>
      <c r="AR613" s="39" t="s">
        <v>293</v>
      </c>
      <c r="AT613" s="37" t="s">
        <v>294</v>
      </c>
      <c r="BK613" s="39" t="s">
        <v>295</v>
      </c>
      <c r="BL613" s="2">
        <v>44327</v>
      </c>
      <c r="BM613" s="2">
        <v>44327</v>
      </c>
    </row>
    <row r="614" spans="1:65" ht="28.8" x14ac:dyDescent="0.3">
      <c r="A614" s="37">
        <v>2021</v>
      </c>
      <c r="B614" s="2">
        <v>44197</v>
      </c>
      <c r="C614" s="2">
        <v>44286</v>
      </c>
      <c r="D614" s="37" t="s">
        <v>149</v>
      </c>
      <c r="E614" s="37" t="s">
        <v>155</v>
      </c>
      <c r="H614" s="57" t="s">
        <v>1249</v>
      </c>
      <c r="J614" s="8" t="s">
        <v>343</v>
      </c>
      <c r="K614" s="5">
        <v>68</v>
      </c>
      <c r="L614" t="s">
        <v>436</v>
      </c>
      <c r="M614" t="s">
        <v>437</v>
      </c>
      <c r="N614" t="s">
        <v>438</v>
      </c>
      <c r="P614" s="37" t="s">
        <v>439</v>
      </c>
      <c r="Y614" s="8"/>
      <c r="AA614" s="8"/>
      <c r="AB614" s="8"/>
      <c r="AC614" s="8"/>
      <c r="AD614" s="8"/>
      <c r="AE614" s="8"/>
      <c r="AF614" s="8"/>
      <c r="AG614" s="8"/>
      <c r="AH614" s="4" t="s">
        <v>411</v>
      </c>
      <c r="AI614" s="43" t="s">
        <v>292</v>
      </c>
      <c r="AJ614" s="6">
        <v>50</v>
      </c>
      <c r="AK614" s="2">
        <v>44230</v>
      </c>
      <c r="AN614">
        <v>841.38</v>
      </c>
      <c r="AO614" s="19">
        <v>976</v>
      </c>
      <c r="AR614" s="39" t="s">
        <v>293</v>
      </c>
      <c r="AT614" s="37" t="s">
        <v>294</v>
      </c>
      <c r="BK614" s="39" t="s">
        <v>295</v>
      </c>
      <c r="BL614" s="2">
        <v>44327</v>
      </c>
      <c r="BM614" s="2">
        <v>44327</v>
      </c>
    </row>
    <row r="615" spans="1:65" ht="28.8" x14ac:dyDescent="0.3">
      <c r="A615" s="37">
        <v>2021</v>
      </c>
      <c r="B615" s="2">
        <v>44197</v>
      </c>
      <c r="C615" s="2">
        <v>44286</v>
      </c>
      <c r="D615" s="37" t="s">
        <v>149</v>
      </c>
      <c r="E615" s="37" t="s">
        <v>155</v>
      </c>
      <c r="H615" s="57" t="s">
        <v>1249</v>
      </c>
      <c r="J615" s="8" t="s">
        <v>440</v>
      </c>
      <c r="K615" s="5">
        <v>69</v>
      </c>
      <c r="L615" t="s">
        <v>366</v>
      </c>
      <c r="M615" t="s">
        <v>367</v>
      </c>
      <c r="N615" t="s">
        <v>368</v>
      </c>
      <c r="P615" s="38" t="s">
        <v>369</v>
      </c>
      <c r="Y615" s="8"/>
      <c r="AA615" s="8"/>
      <c r="AB615" s="8"/>
      <c r="AC615" s="8"/>
      <c r="AD615" s="8"/>
      <c r="AE615" s="8"/>
      <c r="AF615" s="8"/>
      <c r="AG615" s="8"/>
      <c r="AH615" s="4" t="s">
        <v>397</v>
      </c>
      <c r="AI615" s="43" t="s">
        <v>292</v>
      </c>
      <c r="AJ615" s="6">
        <v>31</v>
      </c>
      <c r="AK615" s="2">
        <v>44225</v>
      </c>
      <c r="AN615">
        <v>26880</v>
      </c>
      <c r="AO615" s="19">
        <v>31180.799999999999</v>
      </c>
      <c r="AR615" s="39" t="s">
        <v>293</v>
      </c>
      <c r="AT615" s="37" t="s">
        <v>294</v>
      </c>
      <c r="BK615" s="39" t="s">
        <v>295</v>
      </c>
      <c r="BL615" s="2">
        <v>44327</v>
      </c>
      <c r="BM615" s="2">
        <v>44327</v>
      </c>
    </row>
    <row r="616" spans="1:65" ht="28.8" x14ac:dyDescent="0.3">
      <c r="A616" s="37">
        <v>2021</v>
      </c>
      <c r="B616" s="2">
        <v>44197</v>
      </c>
      <c r="C616" s="2">
        <v>44286</v>
      </c>
      <c r="D616" s="37" t="s">
        <v>149</v>
      </c>
      <c r="E616" s="37" t="s">
        <v>155</v>
      </c>
      <c r="H616" s="57" t="s">
        <v>1249</v>
      </c>
      <c r="J616" s="8" t="s">
        <v>441</v>
      </c>
      <c r="K616" s="5">
        <v>70</v>
      </c>
      <c r="O616" t="s">
        <v>442</v>
      </c>
      <c r="P616" s="37" t="s">
        <v>443</v>
      </c>
      <c r="Y616" s="8"/>
      <c r="AA616" s="8"/>
      <c r="AB616" s="8"/>
      <c r="AC616" s="8"/>
      <c r="AD616" s="8"/>
      <c r="AE616" s="8"/>
      <c r="AF616" s="8"/>
      <c r="AG616" s="8"/>
      <c r="AH616" s="4" t="s">
        <v>397</v>
      </c>
      <c r="AI616" s="43" t="s">
        <v>292</v>
      </c>
      <c r="AJ616" s="6">
        <v>28</v>
      </c>
      <c r="AK616" s="2">
        <v>44210</v>
      </c>
      <c r="AN616">
        <v>400</v>
      </c>
      <c r="AO616" s="19">
        <v>464</v>
      </c>
      <c r="AR616" s="39" t="s">
        <v>293</v>
      </c>
      <c r="AT616" s="37" t="s">
        <v>294</v>
      </c>
      <c r="BK616" s="39" t="s">
        <v>295</v>
      </c>
      <c r="BL616" s="2">
        <v>44327</v>
      </c>
      <c r="BM616" s="2">
        <v>44327</v>
      </c>
    </row>
    <row r="617" spans="1:65" ht="28.8" x14ac:dyDescent="0.3">
      <c r="A617" s="37">
        <v>2021</v>
      </c>
      <c r="B617" s="2">
        <v>44197</v>
      </c>
      <c r="C617" s="2">
        <v>44286</v>
      </c>
      <c r="D617" s="37" t="s">
        <v>149</v>
      </c>
      <c r="E617" s="37" t="s">
        <v>155</v>
      </c>
      <c r="H617" s="57" t="s">
        <v>1249</v>
      </c>
      <c r="J617" s="8" t="s">
        <v>444</v>
      </c>
      <c r="K617" s="5">
        <v>71</v>
      </c>
      <c r="O617" t="s">
        <v>363</v>
      </c>
      <c r="P617" s="37" t="s">
        <v>364</v>
      </c>
      <c r="Y617" s="8"/>
      <c r="AA617" s="8"/>
      <c r="AB617" s="8"/>
      <c r="AC617" s="8"/>
      <c r="AD617" s="8"/>
      <c r="AE617" s="8"/>
      <c r="AF617" s="8"/>
      <c r="AG617" s="8"/>
      <c r="AH617" s="4" t="s">
        <v>411</v>
      </c>
      <c r="AI617" s="43" t="s">
        <v>292</v>
      </c>
      <c r="AJ617" s="6">
        <v>54</v>
      </c>
      <c r="AK617" s="2">
        <v>44237</v>
      </c>
      <c r="AN617">
        <v>15000</v>
      </c>
      <c r="AO617" s="19">
        <v>17400</v>
      </c>
      <c r="AR617" s="39" t="s">
        <v>293</v>
      </c>
      <c r="AT617" s="37" t="s">
        <v>294</v>
      </c>
      <c r="BK617" s="39" t="s">
        <v>295</v>
      </c>
      <c r="BL617" s="2">
        <v>44327</v>
      </c>
      <c r="BM617" s="2">
        <v>44327</v>
      </c>
    </row>
    <row r="618" spans="1:65" ht="28.8" x14ac:dyDescent="0.3">
      <c r="A618" s="37">
        <v>2021</v>
      </c>
      <c r="B618" s="2">
        <v>44197</v>
      </c>
      <c r="C618" s="2">
        <v>44286</v>
      </c>
      <c r="D618" s="37" t="s">
        <v>149</v>
      </c>
      <c r="E618" s="37" t="s">
        <v>155</v>
      </c>
      <c r="H618" s="57" t="s">
        <v>1249</v>
      </c>
      <c r="J618" s="8" t="s">
        <v>445</v>
      </c>
      <c r="K618" s="5">
        <v>72</v>
      </c>
      <c r="L618" t="s">
        <v>358</v>
      </c>
      <c r="M618" t="s">
        <v>359</v>
      </c>
      <c r="N618" t="s">
        <v>360</v>
      </c>
      <c r="P618" s="37" t="s">
        <v>361</v>
      </c>
      <c r="Y618" s="8"/>
      <c r="AA618" s="8"/>
      <c r="AB618" s="8"/>
      <c r="AC618" s="8"/>
      <c r="AD618" s="8"/>
      <c r="AE618" s="8"/>
      <c r="AF618" s="8"/>
      <c r="AG618" s="8"/>
      <c r="AH618" s="4" t="s">
        <v>397</v>
      </c>
      <c r="AI618" s="43" t="s">
        <v>292</v>
      </c>
      <c r="AJ618" s="6">
        <v>34</v>
      </c>
      <c r="AK618" s="2">
        <v>44229</v>
      </c>
      <c r="AN618">
        <v>1600</v>
      </c>
      <c r="AO618" s="19">
        <v>1856</v>
      </c>
      <c r="AR618" s="39" t="s">
        <v>293</v>
      </c>
      <c r="AT618" s="37" t="s">
        <v>294</v>
      </c>
      <c r="BK618" s="39" t="s">
        <v>295</v>
      </c>
      <c r="BL618" s="2">
        <v>44327</v>
      </c>
      <c r="BM618" s="2">
        <v>44327</v>
      </c>
    </row>
    <row r="619" spans="1:65" ht="28.8" x14ac:dyDescent="0.3">
      <c r="A619" s="37">
        <v>2021</v>
      </c>
      <c r="B619" s="2">
        <v>44197</v>
      </c>
      <c r="C619" s="2">
        <v>44286</v>
      </c>
      <c r="D619" s="37" t="s">
        <v>149</v>
      </c>
      <c r="E619" s="37" t="s">
        <v>155</v>
      </c>
      <c r="H619" s="57" t="s">
        <v>1249</v>
      </c>
      <c r="J619" s="8" t="s">
        <v>446</v>
      </c>
      <c r="K619" s="5">
        <v>73</v>
      </c>
      <c r="O619" t="s">
        <v>382</v>
      </c>
      <c r="P619" s="37" t="s">
        <v>383</v>
      </c>
      <c r="Y619" s="8"/>
      <c r="AA619" s="8"/>
      <c r="AB619" s="8"/>
      <c r="AC619" s="8"/>
      <c r="AD619" s="8"/>
      <c r="AE619" s="8"/>
      <c r="AF619" s="8"/>
      <c r="AG619" s="8"/>
      <c r="AH619" s="4" t="s">
        <v>397</v>
      </c>
      <c r="AI619" s="43" t="s">
        <v>292</v>
      </c>
      <c r="AJ619" s="6">
        <v>40</v>
      </c>
      <c r="AK619" s="2">
        <v>44242</v>
      </c>
      <c r="AN619">
        <v>3326.05</v>
      </c>
      <c r="AO619" s="19">
        <v>3858.21</v>
      </c>
      <c r="AR619" s="39" t="s">
        <v>293</v>
      </c>
      <c r="AT619" s="37" t="s">
        <v>294</v>
      </c>
      <c r="BK619" s="39" t="s">
        <v>295</v>
      </c>
      <c r="BL619" s="2">
        <v>44327</v>
      </c>
      <c r="BM619" s="2">
        <v>44327</v>
      </c>
    </row>
    <row r="620" spans="1:65" ht="28.8" x14ac:dyDescent="0.3">
      <c r="A620" s="37">
        <v>2021</v>
      </c>
      <c r="B620" s="2">
        <v>44197</v>
      </c>
      <c r="C620" s="2">
        <v>44286</v>
      </c>
      <c r="D620" s="37" t="s">
        <v>149</v>
      </c>
      <c r="E620" s="37" t="s">
        <v>155</v>
      </c>
      <c r="H620" s="57" t="s">
        <v>1249</v>
      </c>
      <c r="J620" s="8" t="s">
        <v>447</v>
      </c>
      <c r="K620" s="5">
        <v>74</v>
      </c>
      <c r="L620" t="s">
        <v>448</v>
      </c>
      <c r="M620" t="s">
        <v>449</v>
      </c>
      <c r="N620" t="s">
        <v>450</v>
      </c>
      <c r="P620" s="37" t="s">
        <v>451</v>
      </c>
      <c r="Y620" s="8"/>
      <c r="AA620" s="8"/>
      <c r="AB620" s="8"/>
      <c r="AC620" s="8"/>
      <c r="AD620" s="8"/>
      <c r="AE620" s="8"/>
      <c r="AF620" s="8"/>
      <c r="AG620" s="8"/>
      <c r="AH620" s="4" t="s">
        <v>397</v>
      </c>
      <c r="AI620" s="43" t="s">
        <v>292</v>
      </c>
      <c r="AJ620" s="6">
        <v>42</v>
      </c>
      <c r="AK620" s="2">
        <v>44243</v>
      </c>
      <c r="AN620">
        <v>10141.89</v>
      </c>
      <c r="AO620" s="19">
        <v>9668.6124</v>
      </c>
      <c r="AR620" s="39" t="s">
        <v>293</v>
      </c>
      <c r="AT620" s="37" t="s">
        <v>294</v>
      </c>
      <c r="BK620" s="39" t="s">
        <v>295</v>
      </c>
      <c r="BL620" s="2">
        <v>44327</v>
      </c>
      <c r="BM620" s="2">
        <v>44327</v>
      </c>
    </row>
    <row r="621" spans="1:65" ht="28.8" x14ac:dyDescent="0.3">
      <c r="A621" s="37">
        <v>2021</v>
      </c>
      <c r="B621" s="2">
        <v>44197</v>
      </c>
      <c r="C621" s="2">
        <v>44286</v>
      </c>
      <c r="D621" s="37" t="s">
        <v>149</v>
      </c>
      <c r="E621" s="37" t="s">
        <v>155</v>
      </c>
      <c r="H621" s="57" t="s">
        <v>1249</v>
      </c>
      <c r="J621" s="8" t="s">
        <v>452</v>
      </c>
      <c r="K621" s="5">
        <v>75</v>
      </c>
      <c r="L621" t="s">
        <v>453</v>
      </c>
      <c r="M621" t="s">
        <v>454</v>
      </c>
      <c r="N621" t="s">
        <v>223</v>
      </c>
      <c r="P621" s="37" t="s">
        <v>455</v>
      </c>
      <c r="Y621" s="8"/>
      <c r="AA621" s="8"/>
      <c r="AB621" s="8"/>
      <c r="AC621" s="8"/>
      <c r="AD621" s="8"/>
      <c r="AE621" s="8"/>
      <c r="AF621" s="8"/>
      <c r="AG621" s="8"/>
      <c r="AH621" s="4" t="s">
        <v>397</v>
      </c>
      <c r="AI621" s="43" t="s">
        <v>292</v>
      </c>
      <c r="AJ621" s="6">
        <v>43</v>
      </c>
      <c r="AK621" s="2">
        <v>44246</v>
      </c>
      <c r="AN621">
        <v>7500</v>
      </c>
      <c r="AO621" s="19">
        <v>8700</v>
      </c>
      <c r="AR621" s="39" t="s">
        <v>293</v>
      </c>
      <c r="AT621" s="37" t="s">
        <v>294</v>
      </c>
      <c r="BK621" s="39" t="s">
        <v>295</v>
      </c>
      <c r="BL621" s="2">
        <v>44327</v>
      </c>
      <c r="BM621" s="2">
        <v>44327</v>
      </c>
    </row>
    <row r="622" spans="1:65" ht="28.8" x14ac:dyDescent="0.3">
      <c r="A622" s="37">
        <v>2021</v>
      </c>
      <c r="B622" s="2">
        <v>44197</v>
      </c>
      <c r="C622" s="2">
        <v>44286</v>
      </c>
      <c r="D622" s="37" t="s">
        <v>149</v>
      </c>
      <c r="E622" s="37" t="s">
        <v>155</v>
      </c>
      <c r="H622" s="57" t="s">
        <v>1249</v>
      </c>
      <c r="J622" s="8" t="s">
        <v>440</v>
      </c>
      <c r="K622" s="5">
        <v>76</v>
      </c>
      <c r="L622" t="s">
        <v>366</v>
      </c>
      <c r="M622" t="s">
        <v>367</v>
      </c>
      <c r="N622" t="s">
        <v>368</v>
      </c>
      <c r="P622" s="37" t="s">
        <v>369</v>
      </c>
      <c r="Y622" s="8"/>
      <c r="AA622" s="8"/>
      <c r="AB622" s="8"/>
      <c r="AC622" s="8"/>
      <c r="AD622" s="8"/>
      <c r="AE622" s="8"/>
      <c r="AF622" s="8"/>
      <c r="AG622" s="8"/>
      <c r="AH622" s="4" t="s">
        <v>397</v>
      </c>
      <c r="AI622" s="43" t="s">
        <v>292</v>
      </c>
      <c r="AJ622" s="6">
        <v>41</v>
      </c>
      <c r="AK622" s="2">
        <v>44242</v>
      </c>
      <c r="AN622">
        <v>25200</v>
      </c>
      <c r="AO622" s="19">
        <v>29232</v>
      </c>
      <c r="AR622" s="39" t="s">
        <v>293</v>
      </c>
      <c r="AT622" s="37" t="s">
        <v>294</v>
      </c>
      <c r="BK622" s="39" t="s">
        <v>295</v>
      </c>
      <c r="BL622" s="2">
        <v>44327</v>
      </c>
      <c r="BM622" s="2">
        <v>44327</v>
      </c>
    </row>
    <row r="623" spans="1:65" ht="28.8" x14ac:dyDescent="0.3">
      <c r="A623" s="37">
        <v>2021</v>
      </c>
      <c r="B623" s="2">
        <v>44197</v>
      </c>
      <c r="C623" s="2">
        <v>44286</v>
      </c>
      <c r="D623" s="37" t="s">
        <v>149</v>
      </c>
      <c r="E623" s="37" t="s">
        <v>155</v>
      </c>
      <c r="H623" s="57" t="s">
        <v>1249</v>
      </c>
      <c r="J623" s="8" t="s">
        <v>456</v>
      </c>
      <c r="K623" s="5">
        <v>77</v>
      </c>
      <c r="O623" t="s">
        <v>457</v>
      </c>
      <c r="P623" s="37" t="s">
        <v>458</v>
      </c>
      <c r="Y623" s="8"/>
      <c r="AA623" s="8"/>
      <c r="AB623" s="8"/>
      <c r="AC623" s="8"/>
      <c r="AD623" s="8"/>
      <c r="AE623" s="8"/>
      <c r="AF623" s="8"/>
      <c r="AG623" s="8"/>
      <c r="AH623" s="4" t="s">
        <v>411</v>
      </c>
      <c r="AI623" s="43" t="s">
        <v>292</v>
      </c>
      <c r="AJ623" s="6">
        <v>56</v>
      </c>
      <c r="AK623" s="2">
        <v>44249</v>
      </c>
      <c r="AN623">
        <v>8747.4130000000005</v>
      </c>
      <c r="AO623" s="19">
        <v>10146.999080000001</v>
      </c>
      <c r="AR623" s="39" t="s">
        <v>293</v>
      </c>
      <c r="AT623" s="37" t="s">
        <v>294</v>
      </c>
      <c r="BK623" s="39" t="s">
        <v>295</v>
      </c>
      <c r="BL623" s="2">
        <v>44327</v>
      </c>
      <c r="BM623" s="2">
        <v>44327</v>
      </c>
    </row>
    <row r="624" spans="1:65" ht="28.8" x14ac:dyDescent="0.3">
      <c r="A624" s="37">
        <v>2021</v>
      </c>
      <c r="B624" s="2">
        <v>44197</v>
      </c>
      <c r="C624" s="2">
        <v>44286</v>
      </c>
      <c r="D624" s="37" t="s">
        <v>149</v>
      </c>
      <c r="E624" s="37" t="s">
        <v>155</v>
      </c>
      <c r="H624" s="57" t="s">
        <v>1249</v>
      </c>
      <c r="J624" s="8" t="s">
        <v>459</v>
      </c>
      <c r="K624" s="5">
        <v>78</v>
      </c>
      <c r="O624" t="s">
        <v>375</v>
      </c>
      <c r="P624" s="38" t="s">
        <v>376</v>
      </c>
      <c r="Y624" s="8"/>
      <c r="AA624" s="8"/>
      <c r="AB624" s="8"/>
      <c r="AC624" s="8"/>
      <c r="AD624" s="8"/>
      <c r="AE624" s="8"/>
      <c r="AF624" s="8"/>
      <c r="AG624" s="8"/>
      <c r="AH624" s="4" t="s">
        <v>397</v>
      </c>
      <c r="AI624" s="43" t="s">
        <v>292</v>
      </c>
      <c r="AJ624" s="6">
        <v>44</v>
      </c>
      <c r="AK624" s="2">
        <v>44249</v>
      </c>
      <c r="AN624">
        <v>1119.83</v>
      </c>
      <c r="AO624" s="19">
        <v>1299</v>
      </c>
      <c r="AR624" s="39" t="s">
        <v>293</v>
      </c>
      <c r="AT624" s="37" t="s">
        <v>294</v>
      </c>
      <c r="BK624" s="39" t="s">
        <v>295</v>
      </c>
      <c r="BL624" s="2">
        <v>44327</v>
      </c>
      <c r="BM624" s="2">
        <v>44327</v>
      </c>
    </row>
    <row r="625" spans="1:65" ht="28.8" x14ac:dyDescent="0.3">
      <c r="A625" s="37">
        <v>2021</v>
      </c>
      <c r="B625" s="2">
        <v>44197</v>
      </c>
      <c r="C625" s="2">
        <v>44286</v>
      </c>
      <c r="D625" s="37" t="s">
        <v>149</v>
      </c>
      <c r="E625" s="37" t="s">
        <v>155</v>
      </c>
      <c r="H625" s="57" t="s">
        <v>1249</v>
      </c>
      <c r="J625" s="10" t="s">
        <v>460</v>
      </c>
      <c r="K625" s="5">
        <v>79</v>
      </c>
      <c r="O625" t="s">
        <v>377</v>
      </c>
      <c r="P625" s="37" t="s">
        <v>378</v>
      </c>
      <c r="Y625" s="8"/>
      <c r="AA625" s="8"/>
      <c r="AB625" s="8"/>
      <c r="AC625" s="8"/>
      <c r="AD625" s="8"/>
      <c r="AE625" s="8"/>
      <c r="AF625" s="8"/>
      <c r="AG625" s="8"/>
      <c r="AH625" s="14" t="s">
        <v>397</v>
      </c>
      <c r="AI625" s="43" t="s">
        <v>292</v>
      </c>
      <c r="AJ625" s="6">
        <v>45</v>
      </c>
      <c r="AK625" s="51">
        <v>44249</v>
      </c>
      <c r="AN625">
        <v>576</v>
      </c>
      <c r="AO625" s="19">
        <v>576</v>
      </c>
      <c r="AR625" s="39" t="s">
        <v>293</v>
      </c>
      <c r="AT625" s="37" t="s">
        <v>294</v>
      </c>
      <c r="BK625" s="39" t="s">
        <v>295</v>
      </c>
      <c r="BL625" s="2">
        <v>44327</v>
      </c>
      <c r="BM625" s="2">
        <v>44327</v>
      </c>
    </row>
    <row r="626" spans="1:65" ht="28.8" x14ac:dyDescent="0.3">
      <c r="A626" s="37">
        <v>2021</v>
      </c>
      <c r="B626" s="2">
        <v>44197</v>
      </c>
      <c r="C626" s="2">
        <v>44286</v>
      </c>
      <c r="D626" s="37" t="s">
        <v>149</v>
      </c>
      <c r="E626" s="37" t="s">
        <v>155</v>
      </c>
      <c r="H626" s="57" t="s">
        <v>1249</v>
      </c>
      <c r="J626" s="10" t="s">
        <v>460</v>
      </c>
      <c r="K626" s="5">
        <v>80</v>
      </c>
      <c r="O626" t="s">
        <v>377</v>
      </c>
      <c r="P626" s="37" t="s">
        <v>378</v>
      </c>
      <c r="Y626" s="8"/>
      <c r="AA626" s="8"/>
      <c r="AB626" s="8"/>
      <c r="AC626" s="8"/>
      <c r="AD626" s="8"/>
      <c r="AE626" s="8"/>
      <c r="AF626" s="8"/>
      <c r="AG626" s="8"/>
      <c r="AH626" s="14" t="s">
        <v>397</v>
      </c>
      <c r="AI626" s="43" t="s">
        <v>292</v>
      </c>
      <c r="AJ626" s="6">
        <v>45</v>
      </c>
      <c r="AK626" s="51">
        <v>44249</v>
      </c>
      <c r="AN626">
        <v>689</v>
      </c>
      <c r="AO626" s="19">
        <v>689</v>
      </c>
      <c r="AR626" s="39" t="s">
        <v>293</v>
      </c>
      <c r="AT626" s="37" t="s">
        <v>294</v>
      </c>
      <c r="BK626" s="39" t="s">
        <v>295</v>
      </c>
      <c r="BL626" s="2">
        <v>44327</v>
      </c>
      <c r="BM626" s="2">
        <v>44327</v>
      </c>
    </row>
    <row r="627" spans="1:65" ht="28.8" x14ac:dyDescent="0.3">
      <c r="A627" s="37">
        <v>2021</v>
      </c>
      <c r="B627" s="2">
        <v>44197</v>
      </c>
      <c r="C627" s="2">
        <v>44286</v>
      </c>
      <c r="D627" s="37" t="s">
        <v>149</v>
      </c>
      <c r="E627" s="37" t="s">
        <v>155</v>
      </c>
      <c r="H627" s="57" t="s">
        <v>1249</v>
      </c>
      <c r="J627" s="8" t="s">
        <v>445</v>
      </c>
      <c r="K627" s="5">
        <v>81</v>
      </c>
      <c r="L627" t="s">
        <v>358</v>
      </c>
      <c r="M627" t="s">
        <v>359</v>
      </c>
      <c r="N627" t="s">
        <v>360</v>
      </c>
      <c r="P627" s="37" t="s">
        <v>361</v>
      </c>
      <c r="Y627" s="8"/>
      <c r="AA627" s="8"/>
      <c r="AB627" s="8"/>
      <c r="AC627" s="8"/>
      <c r="AD627" s="8"/>
      <c r="AE627" s="8"/>
      <c r="AF627" s="8"/>
      <c r="AG627" s="8"/>
      <c r="AH627" s="4" t="s">
        <v>397</v>
      </c>
      <c r="AI627" s="43" t="s">
        <v>292</v>
      </c>
      <c r="AJ627" s="6">
        <v>37</v>
      </c>
      <c r="AK627" s="2">
        <v>44237</v>
      </c>
      <c r="AN627">
        <v>1600</v>
      </c>
      <c r="AO627" s="19">
        <v>1856</v>
      </c>
      <c r="AR627" s="39" t="s">
        <v>293</v>
      </c>
      <c r="AT627" s="37" t="s">
        <v>294</v>
      </c>
      <c r="BK627" s="39" t="s">
        <v>295</v>
      </c>
      <c r="BL627" s="2">
        <v>44327</v>
      </c>
      <c r="BM627" s="2">
        <v>44327</v>
      </c>
    </row>
    <row r="628" spans="1:65" ht="28.8" x14ac:dyDescent="0.3">
      <c r="A628" s="37">
        <v>2021</v>
      </c>
      <c r="B628" s="2">
        <v>44197</v>
      </c>
      <c r="C628" s="2">
        <v>44286</v>
      </c>
      <c r="D628" s="37" t="s">
        <v>149</v>
      </c>
      <c r="E628" s="37" t="s">
        <v>155</v>
      </c>
      <c r="H628" s="57" t="s">
        <v>1249</v>
      </c>
      <c r="J628" s="8" t="s">
        <v>445</v>
      </c>
      <c r="K628" s="5">
        <v>82</v>
      </c>
      <c r="L628" t="s">
        <v>358</v>
      </c>
      <c r="M628" t="s">
        <v>359</v>
      </c>
      <c r="N628" t="s">
        <v>360</v>
      </c>
      <c r="P628" s="37" t="s">
        <v>361</v>
      </c>
      <c r="Y628" s="8"/>
      <c r="AA628" s="8"/>
      <c r="AB628" s="8"/>
      <c r="AC628" s="8"/>
      <c r="AD628" s="8"/>
      <c r="AE628" s="8"/>
      <c r="AF628" s="8"/>
      <c r="AG628" s="8"/>
      <c r="AH628" s="4" t="s">
        <v>397</v>
      </c>
      <c r="AI628" s="43" t="s">
        <v>292</v>
      </c>
      <c r="AJ628" s="6">
        <v>46</v>
      </c>
      <c r="AK628" s="2">
        <v>44249</v>
      </c>
      <c r="AN628">
        <v>1600</v>
      </c>
      <c r="AO628" s="19">
        <v>1856</v>
      </c>
      <c r="AR628" s="39" t="s">
        <v>293</v>
      </c>
      <c r="AT628" s="37" t="s">
        <v>294</v>
      </c>
      <c r="BK628" s="39" t="s">
        <v>295</v>
      </c>
      <c r="BL628" s="2">
        <v>44327</v>
      </c>
      <c r="BM628" s="2">
        <v>44327</v>
      </c>
    </row>
    <row r="629" spans="1:65" s="8" customFormat="1" ht="28.8" x14ac:dyDescent="0.3">
      <c r="A629" s="39">
        <v>2021</v>
      </c>
      <c r="B629" s="16">
        <v>44197</v>
      </c>
      <c r="C629" s="16">
        <v>44286</v>
      </c>
      <c r="D629" s="39" t="s">
        <v>149</v>
      </c>
      <c r="E629" s="37" t="s">
        <v>155</v>
      </c>
      <c r="H629" s="57" t="s">
        <v>1249</v>
      </c>
      <c r="J629" s="8" t="s">
        <v>461</v>
      </c>
      <c r="K629" s="5">
        <v>83</v>
      </c>
      <c r="O629" t="s">
        <v>394</v>
      </c>
      <c r="P629" s="37" t="s">
        <v>395</v>
      </c>
      <c r="AH629" s="4" t="s">
        <v>411</v>
      </c>
      <c r="AI629" s="43" t="s">
        <v>292</v>
      </c>
      <c r="AJ629" s="6">
        <v>55</v>
      </c>
      <c r="AK629" s="2">
        <v>44246</v>
      </c>
      <c r="AN629">
        <v>1196</v>
      </c>
      <c r="AO629" s="19">
        <v>1387.3600000000001</v>
      </c>
      <c r="AR629" s="39" t="s">
        <v>293</v>
      </c>
      <c r="AT629" s="37" t="s">
        <v>294</v>
      </c>
      <c r="BK629" s="39" t="s">
        <v>295</v>
      </c>
      <c r="BL629" s="2">
        <v>44327</v>
      </c>
      <c r="BM629" s="2">
        <v>44327</v>
      </c>
    </row>
    <row r="630" spans="1:65" s="8" customFormat="1" ht="28.8" x14ac:dyDescent="0.3">
      <c r="A630" s="39">
        <v>2021</v>
      </c>
      <c r="B630" s="16">
        <v>44197</v>
      </c>
      <c r="C630" s="16">
        <v>44286</v>
      </c>
      <c r="D630" s="39" t="s">
        <v>149</v>
      </c>
      <c r="E630" s="39" t="s">
        <v>155</v>
      </c>
      <c r="H630" s="57" t="s">
        <v>1249</v>
      </c>
      <c r="J630" s="8" t="s">
        <v>462</v>
      </c>
      <c r="K630" s="5">
        <v>84</v>
      </c>
      <c r="O630" s="8" t="s">
        <v>394</v>
      </c>
      <c r="P630" s="39" t="s">
        <v>395</v>
      </c>
      <c r="AH630" s="9" t="s">
        <v>411</v>
      </c>
      <c r="AI630" s="44" t="s">
        <v>292</v>
      </c>
      <c r="AJ630" s="12">
        <v>58</v>
      </c>
      <c r="AK630" s="16">
        <v>44256</v>
      </c>
      <c r="AN630" s="8">
        <v>4667</v>
      </c>
      <c r="AO630" s="27">
        <v>5413.72</v>
      </c>
      <c r="AR630" s="39" t="s">
        <v>293</v>
      </c>
      <c r="AT630" s="39" t="s">
        <v>294</v>
      </c>
      <c r="BK630" s="39" t="s">
        <v>295</v>
      </c>
      <c r="BL630" s="16">
        <v>44327</v>
      </c>
      <c r="BM630" s="16">
        <v>44327</v>
      </c>
    </row>
    <row r="631" spans="1:65" ht="28.8" x14ac:dyDescent="0.3">
      <c r="A631" s="37">
        <v>2021</v>
      </c>
      <c r="B631" s="2">
        <v>44197</v>
      </c>
      <c r="C631" s="2">
        <v>44286</v>
      </c>
      <c r="D631" s="37" t="s">
        <v>149</v>
      </c>
      <c r="E631" s="37" t="s">
        <v>153</v>
      </c>
      <c r="H631" s="57" t="s">
        <v>1249</v>
      </c>
      <c r="J631" s="18" t="s">
        <v>463</v>
      </c>
      <c r="K631" s="5">
        <v>85</v>
      </c>
      <c r="O631" t="s">
        <v>305</v>
      </c>
      <c r="P631" s="2" t="s">
        <v>306</v>
      </c>
      <c r="AH631" s="4" t="s">
        <v>397</v>
      </c>
      <c r="AI631" s="43" t="s">
        <v>292</v>
      </c>
      <c r="AJ631" s="6">
        <v>1</v>
      </c>
      <c r="AK631" s="51">
        <v>44200</v>
      </c>
      <c r="AN631" s="33">
        <v>8651.59</v>
      </c>
      <c r="AO631" s="55">
        <v>10000</v>
      </c>
      <c r="AR631" s="39" t="s">
        <v>293</v>
      </c>
      <c r="AT631" s="37" t="s">
        <v>294</v>
      </c>
      <c r="BK631" s="39" t="s">
        <v>295</v>
      </c>
      <c r="BL631" s="2">
        <v>44327</v>
      </c>
      <c r="BM631" s="2">
        <v>44327</v>
      </c>
    </row>
    <row r="632" spans="1:65" ht="28.8" x14ac:dyDescent="0.3">
      <c r="A632" s="37">
        <v>2021</v>
      </c>
      <c r="B632" s="2">
        <v>44197</v>
      </c>
      <c r="C632" s="2">
        <v>44286</v>
      </c>
      <c r="D632" s="37" t="s">
        <v>149</v>
      </c>
      <c r="E632" s="37" t="s">
        <v>153</v>
      </c>
      <c r="H632" s="57" t="s">
        <v>1249</v>
      </c>
      <c r="J632" s="10" t="s">
        <v>464</v>
      </c>
      <c r="K632" s="5">
        <v>86</v>
      </c>
      <c r="O632" t="s">
        <v>318</v>
      </c>
      <c r="P632" s="2" t="s">
        <v>319</v>
      </c>
      <c r="AH632" s="4" t="s">
        <v>397</v>
      </c>
      <c r="AI632" s="43" t="s">
        <v>292</v>
      </c>
      <c r="AJ632" s="6">
        <v>6</v>
      </c>
      <c r="AK632" s="51">
        <v>44201</v>
      </c>
      <c r="AN632">
        <v>153.44999999999999</v>
      </c>
      <c r="AO632" s="27">
        <v>178</v>
      </c>
      <c r="AR632" s="39" t="s">
        <v>293</v>
      </c>
      <c r="AT632" s="6" t="s">
        <v>465</v>
      </c>
      <c r="BK632" s="39" t="s">
        <v>295</v>
      </c>
      <c r="BL632" s="2">
        <v>44327</v>
      </c>
      <c r="BM632" s="2">
        <v>44327</v>
      </c>
    </row>
    <row r="633" spans="1:65" ht="28.8" x14ac:dyDescent="0.3">
      <c r="A633" s="37">
        <v>2021</v>
      </c>
      <c r="B633" s="2">
        <v>44197</v>
      </c>
      <c r="C633" s="2">
        <v>44286</v>
      </c>
      <c r="D633" s="37" t="s">
        <v>149</v>
      </c>
      <c r="E633" s="37" t="s">
        <v>153</v>
      </c>
      <c r="H633" s="57" t="s">
        <v>1249</v>
      </c>
      <c r="J633" s="10" t="s">
        <v>464</v>
      </c>
      <c r="K633" s="5">
        <v>87</v>
      </c>
      <c r="O633" t="s">
        <v>318</v>
      </c>
      <c r="P633" s="2" t="s">
        <v>319</v>
      </c>
      <c r="AH633" s="4" t="s">
        <v>397</v>
      </c>
      <c r="AI633" s="43" t="s">
        <v>292</v>
      </c>
      <c r="AJ633" s="6">
        <v>6</v>
      </c>
      <c r="AK633" s="51">
        <v>44201</v>
      </c>
      <c r="AN633">
        <v>394.4</v>
      </c>
      <c r="AO633" s="27">
        <v>457.5</v>
      </c>
      <c r="AR633" s="39" t="s">
        <v>293</v>
      </c>
      <c r="AT633" s="6" t="s">
        <v>465</v>
      </c>
      <c r="BK633" s="39" t="s">
        <v>295</v>
      </c>
      <c r="BL633" s="2">
        <v>44327</v>
      </c>
      <c r="BM633" s="2">
        <v>44327</v>
      </c>
    </row>
    <row r="634" spans="1:65" ht="28.8" x14ac:dyDescent="0.3">
      <c r="A634" s="37">
        <v>2021</v>
      </c>
      <c r="B634" s="2">
        <v>44197</v>
      </c>
      <c r="C634" s="2">
        <v>44286</v>
      </c>
      <c r="D634" s="37" t="s">
        <v>149</v>
      </c>
      <c r="E634" s="37" t="s">
        <v>153</v>
      </c>
      <c r="H634" s="57" t="s">
        <v>1249</v>
      </c>
      <c r="J634" s="10" t="s">
        <v>307</v>
      </c>
      <c r="K634" s="5">
        <v>88</v>
      </c>
      <c r="O634" s="7" t="s">
        <v>318</v>
      </c>
      <c r="P634" s="2" t="s">
        <v>319</v>
      </c>
      <c r="AH634" s="4" t="s">
        <v>411</v>
      </c>
      <c r="AI634" s="43" t="s">
        <v>292</v>
      </c>
      <c r="AJ634" s="6">
        <v>4</v>
      </c>
      <c r="AK634" s="51">
        <v>44201</v>
      </c>
      <c r="AN634">
        <v>98.52</v>
      </c>
      <c r="AO634" s="27">
        <v>106.19999999999999</v>
      </c>
      <c r="AR634" s="39" t="s">
        <v>293</v>
      </c>
      <c r="AT634" s="6" t="s">
        <v>465</v>
      </c>
      <c r="BK634" s="39" t="s">
        <v>295</v>
      </c>
      <c r="BL634" s="2">
        <v>44327</v>
      </c>
      <c r="BM634" s="2">
        <v>44327</v>
      </c>
    </row>
    <row r="635" spans="1:65" ht="28.8" x14ac:dyDescent="0.3">
      <c r="A635" s="37">
        <v>2021</v>
      </c>
      <c r="B635" s="2">
        <v>44197</v>
      </c>
      <c r="C635" s="2">
        <v>44286</v>
      </c>
      <c r="D635" s="37" t="s">
        <v>149</v>
      </c>
      <c r="E635" s="37" t="s">
        <v>153</v>
      </c>
      <c r="H635" s="57" t="s">
        <v>1249</v>
      </c>
      <c r="J635" s="10" t="s">
        <v>307</v>
      </c>
      <c r="K635" s="5">
        <v>89</v>
      </c>
      <c r="O635" s="7" t="s">
        <v>318</v>
      </c>
      <c r="P635" s="2" t="s">
        <v>319</v>
      </c>
      <c r="AH635" s="4" t="s">
        <v>411</v>
      </c>
      <c r="AI635" s="43" t="s">
        <v>292</v>
      </c>
      <c r="AJ635" s="6">
        <v>4</v>
      </c>
      <c r="AK635" s="51">
        <v>44201</v>
      </c>
      <c r="AN635">
        <v>420</v>
      </c>
      <c r="AO635" s="27">
        <v>420</v>
      </c>
      <c r="AR635" s="39" t="s">
        <v>293</v>
      </c>
      <c r="AT635" s="6" t="s">
        <v>465</v>
      </c>
      <c r="BK635" s="39" t="s">
        <v>295</v>
      </c>
      <c r="BL635" s="2">
        <v>44327</v>
      </c>
      <c r="BM635" s="2">
        <v>44327</v>
      </c>
    </row>
    <row r="636" spans="1:65" ht="28.8" x14ac:dyDescent="0.3">
      <c r="A636" s="37">
        <v>2021</v>
      </c>
      <c r="B636" s="2">
        <v>44197</v>
      </c>
      <c r="C636" s="2">
        <v>44286</v>
      </c>
      <c r="D636" s="37" t="s">
        <v>149</v>
      </c>
      <c r="E636" s="37" t="s">
        <v>153</v>
      </c>
      <c r="H636" s="57" t="s">
        <v>1249</v>
      </c>
      <c r="J636" s="10" t="s">
        <v>307</v>
      </c>
      <c r="K636" s="5">
        <v>90</v>
      </c>
      <c r="O636" t="s">
        <v>318</v>
      </c>
      <c r="P636" s="2" t="s">
        <v>319</v>
      </c>
      <c r="AH636" s="4" t="s">
        <v>411</v>
      </c>
      <c r="AI636" s="43" t="s">
        <v>292</v>
      </c>
      <c r="AJ636" s="6">
        <v>4</v>
      </c>
      <c r="AK636" s="51">
        <v>44201</v>
      </c>
      <c r="AN636">
        <v>209.5</v>
      </c>
      <c r="AO636" s="27">
        <v>209.5</v>
      </c>
      <c r="AR636" s="39" t="s">
        <v>293</v>
      </c>
      <c r="AT636" s="6" t="s">
        <v>465</v>
      </c>
      <c r="BK636" s="39" t="s">
        <v>295</v>
      </c>
      <c r="BL636" s="2">
        <v>44327</v>
      </c>
      <c r="BM636" s="2">
        <v>44327</v>
      </c>
    </row>
    <row r="637" spans="1:65" ht="28.8" x14ac:dyDescent="0.3">
      <c r="A637" s="37">
        <v>2021</v>
      </c>
      <c r="B637" s="2">
        <v>44197</v>
      </c>
      <c r="C637" s="2">
        <v>44286</v>
      </c>
      <c r="D637" s="37" t="s">
        <v>149</v>
      </c>
      <c r="E637" s="37" t="s">
        <v>153</v>
      </c>
      <c r="H637" s="57" t="s">
        <v>1249</v>
      </c>
      <c r="J637" s="10" t="s">
        <v>466</v>
      </c>
      <c r="K637" s="5">
        <v>91</v>
      </c>
      <c r="O637" s="7" t="s">
        <v>318</v>
      </c>
      <c r="P637" s="2" t="s">
        <v>467</v>
      </c>
      <c r="AH637" s="4" t="s">
        <v>411</v>
      </c>
      <c r="AI637" s="43" t="s">
        <v>292</v>
      </c>
      <c r="AJ637" s="6">
        <v>5</v>
      </c>
      <c r="AK637" s="51">
        <v>44201</v>
      </c>
      <c r="AN637">
        <v>19.75</v>
      </c>
      <c r="AO637" s="27">
        <v>22.9</v>
      </c>
      <c r="AR637" s="39" t="s">
        <v>293</v>
      </c>
      <c r="AT637" s="6" t="s">
        <v>465</v>
      </c>
      <c r="BK637" s="39" t="s">
        <v>295</v>
      </c>
      <c r="BL637" s="2">
        <v>44327</v>
      </c>
      <c r="BM637" s="2">
        <v>44327</v>
      </c>
    </row>
    <row r="638" spans="1:65" ht="28.8" x14ac:dyDescent="0.3">
      <c r="A638" s="37">
        <v>2021</v>
      </c>
      <c r="B638" s="2">
        <v>44197</v>
      </c>
      <c r="C638" s="2">
        <v>44286</v>
      </c>
      <c r="D638" s="37" t="s">
        <v>149</v>
      </c>
      <c r="E638" s="37" t="s">
        <v>153</v>
      </c>
      <c r="H638" s="57" t="s">
        <v>1249</v>
      </c>
      <c r="J638" s="10" t="s">
        <v>466</v>
      </c>
      <c r="K638" s="5">
        <v>92</v>
      </c>
      <c r="O638" t="s">
        <v>318</v>
      </c>
      <c r="P638" s="2" t="s">
        <v>319</v>
      </c>
      <c r="AH638" s="4" t="s">
        <v>411</v>
      </c>
      <c r="AI638" s="43" t="s">
        <v>292</v>
      </c>
      <c r="AJ638" s="6">
        <v>5</v>
      </c>
      <c r="AK638" s="51">
        <v>44201</v>
      </c>
      <c r="AN638">
        <v>236.64</v>
      </c>
      <c r="AO638" s="27">
        <v>274.5</v>
      </c>
      <c r="AR638" s="39" t="s">
        <v>293</v>
      </c>
      <c r="AT638" s="6" t="s">
        <v>465</v>
      </c>
      <c r="BK638" s="39" t="s">
        <v>295</v>
      </c>
      <c r="BL638" s="2">
        <v>44327</v>
      </c>
      <c r="BM638" s="2">
        <v>44327</v>
      </c>
    </row>
    <row r="639" spans="1:65" ht="28.8" x14ac:dyDescent="0.3">
      <c r="A639" s="37">
        <v>2021</v>
      </c>
      <c r="B639" s="2">
        <v>44197</v>
      </c>
      <c r="C639" s="2">
        <v>44286</v>
      </c>
      <c r="D639" s="37" t="s">
        <v>149</v>
      </c>
      <c r="E639" s="37" t="s">
        <v>153</v>
      </c>
      <c r="H639" s="57" t="s">
        <v>1249</v>
      </c>
      <c r="J639" s="10" t="s">
        <v>468</v>
      </c>
      <c r="K639" s="5">
        <v>93</v>
      </c>
      <c r="O639" s="7" t="s">
        <v>318</v>
      </c>
      <c r="P639" s="2" t="s">
        <v>319</v>
      </c>
      <c r="AH639" s="4" t="s">
        <v>411</v>
      </c>
      <c r="AI639" s="43" t="s">
        <v>292</v>
      </c>
      <c r="AJ639" s="6">
        <v>6</v>
      </c>
      <c r="AK639" s="51">
        <v>44201</v>
      </c>
      <c r="AN639">
        <v>251.07</v>
      </c>
      <c r="AO639" s="27">
        <v>291.2</v>
      </c>
      <c r="AR639" s="39" t="s">
        <v>293</v>
      </c>
      <c r="AT639" s="6" t="s">
        <v>465</v>
      </c>
      <c r="BK639" s="39" t="s">
        <v>295</v>
      </c>
      <c r="BL639" s="2">
        <v>44327</v>
      </c>
      <c r="BM639" s="2">
        <v>44327</v>
      </c>
    </row>
    <row r="640" spans="1:65" ht="28.8" x14ac:dyDescent="0.3">
      <c r="A640" s="37">
        <v>2021</v>
      </c>
      <c r="B640" s="2">
        <v>44197</v>
      </c>
      <c r="C640" s="2">
        <v>44286</v>
      </c>
      <c r="D640" s="37" t="s">
        <v>149</v>
      </c>
      <c r="E640" s="37" t="s">
        <v>153</v>
      </c>
      <c r="H640" s="57" t="s">
        <v>1249</v>
      </c>
      <c r="J640" s="10" t="s">
        <v>464</v>
      </c>
      <c r="K640" s="5">
        <v>94</v>
      </c>
      <c r="O640" s="7" t="s">
        <v>318</v>
      </c>
      <c r="P640" s="2" t="s">
        <v>319</v>
      </c>
      <c r="AH640" s="4" t="s">
        <v>397</v>
      </c>
      <c r="AI640" s="43" t="s">
        <v>292</v>
      </c>
      <c r="AJ640" s="6">
        <v>6</v>
      </c>
      <c r="AK640" s="51">
        <v>44201</v>
      </c>
      <c r="AN640">
        <v>267.24</v>
      </c>
      <c r="AO640" s="27">
        <v>310</v>
      </c>
      <c r="AR640" s="39" t="s">
        <v>293</v>
      </c>
      <c r="AT640" s="6" t="s">
        <v>465</v>
      </c>
      <c r="BK640" s="39" t="s">
        <v>295</v>
      </c>
      <c r="BL640" s="2">
        <v>44327</v>
      </c>
      <c r="BM640" s="2">
        <v>44327</v>
      </c>
    </row>
    <row r="641" spans="1:65" ht="28.8" x14ac:dyDescent="0.3">
      <c r="A641" s="37">
        <v>2021</v>
      </c>
      <c r="B641" s="2">
        <v>44197</v>
      </c>
      <c r="C641" s="2">
        <v>44286</v>
      </c>
      <c r="D641" s="37" t="s">
        <v>149</v>
      </c>
      <c r="E641" s="37" t="s">
        <v>153</v>
      </c>
      <c r="H641" s="57" t="s">
        <v>1249</v>
      </c>
      <c r="J641" s="10" t="s">
        <v>469</v>
      </c>
      <c r="K641" s="5">
        <v>95</v>
      </c>
      <c r="O641" t="s">
        <v>470</v>
      </c>
      <c r="P641" s="2" t="s">
        <v>424</v>
      </c>
      <c r="AH641" s="4" t="s">
        <v>397</v>
      </c>
      <c r="AI641" s="43" t="s">
        <v>292</v>
      </c>
      <c r="AJ641" s="6">
        <v>7</v>
      </c>
      <c r="AK641" s="51">
        <v>44201</v>
      </c>
      <c r="AN641">
        <v>4633.1400000000003</v>
      </c>
      <c r="AO641" s="27">
        <v>5374.4500000000007</v>
      </c>
      <c r="AR641" s="39" t="s">
        <v>293</v>
      </c>
      <c r="AT641" s="6" t="s">
        <v>465</v>
      </c>
      <c r="BK641" s="39" t="s">
        <v>295</v>
      </c>
      <c r="BL641" s="2">
        <v>44327</v>
      </c>
      <c r="BM641" s="2">
        <v>44327</v>
      </c>
    </row>
    <row r="642" spans="1:65" ht="15" customHeight="1" x14ac:dyDescent="0.3">
      <c r="A642" s="37">
        <v>2021</v>
      </c>
      <c r="B642" s="2">
        <v>44197</v>
      </c>
      <c r="C642" s="2">
        <v>44286</v>
      </c>
      <c r="D642" s="37" t="s">
        <v>149</v>
      </c>
      <c r="E642" s="37" t="s">
        <v>153</v>
      </c>
      <c r="H642" s="57" t="s">
        <v>1249</v>
      </c>
      <c r="J642" s="10" t="s">
        <v>469</v>
      </c>
      <c r="K642" s="5">
        <v>96</v>
      </c>
      <c r="O642" s="7" t="s">
        <v>471</v>
      </c>
      <c r="P642" s="2" t="s">
        <v>472</v>
      </c>
      <c r="AH642" s="4" t="s">
        <v>397</v>
      </c>
      <c r="AI642" s="43" t="s">
        <v>292</v>
      </c>
      <c r="AJ642" s="6">
        <v>7</v>
      </c>
      <c r="AK642" s="51">
        <v>44201</v>
      </c>
      <c r="AN642">
        <v>552.15499999999997</v>
      </c>
      <c r="AO642" s="27">
        <v>640.49979999999994</v>
      </c>
      <c r="AR642" s="39" t="s">
        <v>293</v>
      </c>
      <c r="AT642" s="6" t="s">
        <v>465</v>
      </c>
      <c r="BK642" s="39" t="s">
        <v>295</v>
      </c>
      <c r="BL642" s="2">
        <v>44327</v>
      </c>
      <c r="BM642" s="2">
        <v>44327</v>
      </c>
    </row>
    <row r="643" spans="1:65" ht="28.8" x14ac:dyDescent="0.3">
      <c r="A643" s="37">
        <v>2021</v>
      </c>
      <c r="B643" s="2">
        <v>44197</v>
      </c>
      <c r="C643" s="2">
        <v>44286</v>
      </c>
      <c r="D643" s="37" t="s">
        <v>149</v>
      </c>
      <c r="E643" s="37" t="s">
        <v>153</v>
      </c>
      <c r="H643" s="57" t="s">
        <v>1249</v>
      </c>
      <c r="J643" s="10" t="s">
        <v>469</v>
      </c>
      <c r="K643" s="5">
        <v>97</v>
      </c>
      <c r="O643" t="s">
        <v>471</v>
      </c>
      <c r="P643" s="2" t="s">
        <v>472</v>
      </c>
      <c r="AH643" s="4" t="s">
        <v>397</v>
      </c>
      <c r="AI643" s="43" t="s">
        <v>292</v>
      </c>
      <c r="AJ643" s="6">
        <v>7</v>
      </c>
      <c r="AK643" s="51">
        <v>44201</v>
      </c>
      <c r="AN643">
        <v>325.86</v>
      </c>
      <c r="AO643" s="27">
        <v>377.99760000000003</v>
      </c>
      <c r="AR643" s="39" t="s">
        <v>293</v>
      </c>
      <c r="AT643" s="6" t="s">
        <v>465</v>
      </c>
      <c r="BK643" s="39" t="s">
        <v>295</v>
      </c>
      <c r="BL643" s="2">
        <v>44327</v>
      </c>
      <c r="BM643" s="2">
        <v>44327</v>
      </c>
    </row>
    <row r="644" spans="1:65" ht="28.8" x14ac:dyDescent="0.3">
      <c r="A644" s="37">
        <v>2021</v>
      </c>
      <c r="B644" s="2">
        <v>44197</v>
      </c>
      <c r="C644" s="2">
        <v>44286</v>
      </c>
      <c r="D644" s="37" t="s">
        <v>149</v>
      </c>
      <c r="E644" s="37" t="s">
        <v>153</v>
      </c>
      <c r="H644" s="57" t="s">
        <v>1249</v>
      </c>
      <c r="J644" s="10" t="s">
        <v>473</v>
      </c>
      <c r="K644" s="5">
        <v>98</v>
      </c>
      <c r="O644" s="7" t="s">
        <v>474</v>
      </c>
      <c r="P644" s="2" t="s">
        <v>475</v>
      </c>
      <c r="AH644" s="4" t="s">
        <v>397</v>
      </c>
      <c r="AI644" s="43" t="s">
        <v>292</v>
      </c>
      <c r="AJ644" s="6">
        <v>8</v>
      </c>
      <c r="AK644" s="51">
        <v>44201</v>
      </c>
      <c r="AN644">
        <v>675.86</v>
      </c>
      <c r="AO644" s="27">
        <v>784</v>
      </c>
      <c r="AR644" s="39" t="s">
        <v>293</v>
      </c>
      <c r="AT644" s="6" t="s">
        <v>465</v>
      </c>
      <c r="BK644" s="39" t="s">
        <v>295</v>
      </c>
      <c r="BL644" s="2">
        <v>44327</v>
      </c>
      <c r="BM644" s="2">
        <v>44327</v>
      </c>
    </row>
    <row r="645" spans="1:65" ht="28.8" x14ac:dyDescent="0.3">
      <c r="A645" s="37">
        <v>2021</v>
      </c>
      <c r="B645" s="2">
        <v>44197</v>
      </c>
      <c r="C645" s="2">
        <v>44286</v>
      </c>
      <c r="D645" s="37" t="s">
        <v>149</v>
      </c>
      <c r="E645" s="37" t="s">
        <v>153</v>
      </c>
      <c r="H645" s="57" t="s">
        <v>1249</v>
      </c>
      <c r="J645" s="10" t="s">
        <v>473</v>
      </c>
      <c r="K645" s="5">
        <v>99</v>
      </c>
      <c r="O645" s="7" t="s">
        <v>476</v>
      </c>
      <c r="P645" s="2" t="s">
        <v>477</v>
      </c>
      <c r="AH645" s="4" t="s">
        <v>397</v>
      </c>
      <c r="AI645" s="43" t="s">
        <v>292</v>
      </c>
      <c r="AJ645" s="6">
        <v>8</v>
      </c>
      <c r="AK645" s="51">
        <v>44201</v>
      </c>
      <c r="AN645">
        <v>638.79</v>
      </c>
      <c r="AO645" s="27">
        <v>741</v>
      </c>
      <c r="AR645" s="39" t="s">
        <v>293</v>
      </c>
      <c r="AT645" s="6" t="s">
        <v>465</v>
      </c>
      <c r="BK645" s="39" t="s">
        <v>295</v>
      </c>
      <c r="BL645" s="2">
        <v>44327</v>
      </c>
      <c r="BM645" s="2">
        <v>44327</v>
      </c>
    </row>
    <row r="646" spans="1:65" ht="28.8" x14ac:dyDescent="0.3">
      <c r="A646" s="37">
        <v>2021</v>
      </c>
      <c r="B646" s="2">
        <v>44197</v>
      </c>
      <c r="C646" s="2">
        <v>44286</v>
      </c>
      <c r="D646" s="37" t="s">
        <v>149</v>
      </c>
      <c r="E646" s="37" t="s">
        <v>153</v>
      </c>
      <c r="H646" s="57" t="s">
        <v>1249</v>
      </c>
      <c r="J646" s="20" t="s">
        <v>478</v>
      </c>
      <c r="K646" s="5">
        <v>100</v>
      </c>
      <c r="O646" s="7" t="s">
        <v>476</v>
      </c>
      <c r="P646" s="2" t="s">
        <v>477</v>
      </c>
      <c r="AH646" s="4" t="s">
        <v>411</v>
      </c>
      <c r="AI646" s="43" t="s">
        <v>292</v>
      </c>
      <c r="AJ646" s="6">
        <v>9</v>
      </c>
      <c r="AK646" s="51">
        <v>44201</v>
      </c>
      <c r="AN646">
        <v>159.47999999999999</v>
      </c>
      <c r="AO646" s="27">
        <v>185</v>
      </c>
      <c r="AR646" s="39" t="s">
        <v>293</v>
      </c>
      <c r="AT646" s="6" t="s">
        <v>465</v>
      </c>
      <c r="BK646" s="39" t="s">
        <v>295</v>
      </c>
      <c r="BL646" s="2">
        <v>44327</v>
      </c>
      <c r="BM646" s="2">
        <v>44327</v>
      </c>
    </row>
    <row r="647" spans="1:65" ht="28.8" x14ac:dyDescent="0.3">
      <c r="A647" s="37">
        <v>2021</v>
      </c>
      <c r="B647" s="2">
        <v>44197</v>
      </c>
      <c r="C647" s="2">
        <v>44286</v>
      </c>
      <c r="D647" s="37" t="s">
        <v>149</v>
      </c>
      <c r="E647" s="37" t="s">
        <v>153</v>
      </c>
      <c r="H647" s="57" t="s">
        <v>1249</v>
      </c>
      <c r="J647" s="20" t="s">
        <v>479</v>
      </c>
      <c r="K647" s="5">
        <v>101</v>
      </c>
      <c r="O647" t="s">
        <v>476</v>
      </c>
      <c r="P647" s="2" t="s">
        <v>477</v>
      </c>
      <c r="AH647" s="4" t="s">
        <v>411</v>
      </c>
      <c r="AI647" s="43" t="s">
        <v>292</v>
      </c>
      <c r="AJ647" s="6">
        <v>11</v>
      </c>
      <c r="AK647" s="51">
        <v>44201</v>
      </c>
      <c r="AN647">
        <v>2288.86</v>
      </c>
      <c r="AO647" s="28">
        <v>2289</v>
      </c>
      <c r="AR647" s="39" t="s">
        <v>293</v>
      </c>
      <c r="AT647" s="6" t="s">
        <v>465</v>
      </c>
      <c r="BK647" s="39" t="s">
        <v>295</v>
      </c>
      <c r="BL647" s="2">
        <v>44327</v>
      </c>
      <c r="BM647" s="2">
        <v>44327</v>
      </c>
    </row>
    <row r="648" spans="1:65" ht="28.8" x14ac:dyDescent="0.3">
      <c r="A648" s="37">
        <v>2021</v>
      </c>
      <c r="B648" s="2">
        <v>44197</v>
      </c>
      <c r="C648" s="2">
        <v>44286</v>
      </c>
      <c r="D648" s="37" t="s">
        <v>149</v>
      </c>
      <c r="E648" s="37" t="s">
        <v>153</v>
      </c>
      <c r="H648" s="57" t="s">
        <v>1249</v>
      </c>
      <c r="J648" s="20" t="s">
        <v>479</v>
      </c>
      <c r="K648" s="5">
        <v>102</v>
      </c>
      <c r="O648" t="s">
        <v>480</v>
      </c>
      <c r="P648" s="2" t="s">
        <v>481</v>
      </c>
      <c r="AH648" s="4" t="s">
        <v>411</v>
      </c>
      <c r="AI648" s="43" t="s">
        <v>292</v>
      </c>
      <c r="AJ648" s="6">
        <v>11</v>
      </c>
      <c r="AK648" s="51">
        <v>44201</v>
      </c>
      <c r="AN648">
        <v>1206.8</v>
      </c>
      <c r="AO648" s="28">
        <v>1206.8</v>
      </c>
      <c r="AR648" s="39" t="s">
        <v>293</v>
      </c>
      <c r="AT648" s="6" t="s">
        <v>465</v>
      </c>
      <c r="BK648" s="39" t="s">
        <v>295</v>
      </c>
      <c r="BL648" s="2">
        <v>44327</v>
      </c>
      <c r="BM648" s="2">
        <v>44327</v>
      </c>
    </row>
    <row r="649" spans="1:65" ht="28.8" x14ac:dyDescent="0.3">
      <c r="A649" s="37">
        <v>2021</v>
      </c>
      <c r="B649" s="2">
        <v>44197</v>
      </c>
      <c r="C649" s="2">
        <v>44286</v>
      </c>
      <c r="D649" s="37" t="s">
        <v>149</v>
      </c>
      <c r="E649" s="37" t="s">
        <v>153</v>
      </c>
      <c r="H649" s="57" t="s">
        <v>1249</v>
      </c>
      <c r="J649" s="10" t="s">
        <v>473</v>
      </c>
      <c r="K649" s="5">
        <v>103</v>
      </c>
      <c r="O649" t="s">
        <v>470</v>
      </c>
      <c r="P649" s="2" t="s">
        <v>424</v>
      </c>
      <c r="AH649" s="4" t="s">
        <v>411</v>
      </c>
      <c r="AI649" s="43" t="s">
        <v>292</v>
      </c>
      <c r="AJ649" s="6">
        <v>12</v>
      </c>
      <c r="AK649" s="51">
        <v>44201</v>
      </c>
      <c r="AN649">
        <v>2859.48</v>
      </c>
      <c r="AO649" s="28">
        <v>3317</v>
      </c>
      <c r="AR649" s="39" t="s">
        <v>293</v>
      </c>
      <c r="AT649" s="6" t="s">
        <v>465</v>
      </c>
      <c r="BK649" s="39" t="s">
        <v>295</v>
      </c>
      <c r="BL649" s="2">
        <v>44327</v>
      </c>
      <c r="BM649" s="2">
        <v>44327</v>
      </c>
    </row>
    <row r="650" spans="1:65" ht="28.8" x14ac:dyDescent="0.3">
      <c r="A650" s="37">
        <v>2021</v>
      </c>
      <c r="B650" s="2">
        <v>44197</v>
      </c>
      <c r="C650" s="2">
        <v>44286</v>
      </c>
      <c r="D650" s="37" t="s">
        <v>149</v>
      </c>
      <c r="E650" s="37" t="s">
        <v>153</v>
      </c>
      <c r="H650" s="57" t="s">
        <v>1249</v>
      </c>
      <c r="J650" s="10" t="s">
        <v>473</v>
      </c>
      <c r="K650" s="5">
        <v>104</v>
      </c>
      <c r="O650" t="s">
        <v>476</v>
      </c>
      <c r="P650" s="2" t="s">
        <v>477</v>
      </c>
      <c r="AH650" s="4" t="s">
        <v>411</v>
      </c>
      <c r="AI650" s="43" t="s">
        <v>292</v>
      </c>
      <c r="AJ650" s="6">
        <v>12</v>
      </c>
      <c r="AK650" s="51">
        <v>44201</v>
      </c>
      <c r="AN650">
        <v>1033.6199999999999</v>
      </c>
      <c r="AO650" s="28">
        <v>1199</v>
      </c>
      <c r="AR650" s="39" t="s">
        <v>293</v>
      </c>
      <c r="AT650" s="6" t="s">
        <v>465</v>
      </c>
      <c r="BK650" s="39" t="s">
        <v>295</v>
      </c>
      <c r="BL650" s="2">
        <v>44327</v>
      </c>
      <c r="BM650" s="2">
        <v>44327</v>
      </c>
    </row>
    <row r="651" spans="1:65" ht="28.8" x14ac:dyDescent="0.3">
      <c r="A651" s="37">
        <v>2021</v>
      </c>
      <c r="B651" s="2">
        <v>44197</v>
      </c>
      <c r="C651" s="2">
        <v>44286</v>
      </c>
      <c r="D651" s="37" t="s">
        <v>149</v>
      </c>
      <c r="E651" s="37" t="s">
        <v>153</v>
      </c>
      <c r="H651" s="57" t="s">
        <v>1249</v>
      </c>
      <c r="J651" s="10" t="s">
        <v>464</v>
      </c>
      <c r="K651" s="5">
        <v>105</v>
      </c>
      <c r="L651" t="s">
        <v>311</v>
      </c>
      <c r="M651" t="s">
        <v>312</v>
      </c>
      <c r="N651" t="s">
        <v>313</v>
      </c>
      <c r="P651" s="2" t="s">
        <v>314</v>
      </c>
      <c r="AH651" s="4" t="s">
        <v>397</v>
      </c>
      <c r="AI651" s="43" t="s">
        <v>292</v>
      </c>
      <c r="AJ651" s="6">
        <v>9</v>
      </c>
      <c r="AK651" s="51">
        <v>44201</v>
      </c>
      <c r="AN651">
        <v>139.66</v>
      </c>
      <c r="AO651" s="28">
        <v>162</v>
      </c>
      <c r="AR651" s="39" t="s">
        <v>293</v>
      </c>
      <c r="AT651" s="6" t="s">
        <v>465</v>
      </c>
      <c r="BK651" s="39" t="s">
        <v>295</v>
      </c>
      <c r="BL651" s="2">
        <v>44327</v>
      </c>
      <c r="BM651" s="2">
        <v>44327</v>
      </c>
    </row>
    <row r="652" spans="1:65" ht="28.8" x14ac:dyDescent="0.3">
      <c r="A652" s="37">
        <v>2021</v>
      </c>
      <c r="B652" s="2">
        <v>44197</v>
      </c>
      <c r="C652" s="2">
        <v>44286</v>
      </c>
      <c r="D652" s="37" t="s">
        <v>149</v>
      </c>
      <c r="E652" s="37" t="s">
        <v>153</v>
      </c>
      <c r="H652" s="57" t="s">
        <v>1249</v>
      </c>
      <c r="J652" s="10" t="s">
        <v>464</v>
      </c>
      <c r="K652" s="5">
        <v>106</v>
      </c>
      <c r="O652" t="s">
        <v>476</v>
      </c>
      <c r="P652" s="2" t="s">
        <v>477</v>
      </c>
      <c r="AH652" s="4" t="s">
        <v>397</v>
      </c>
      <c r="AI652" s="43" t="s">
        <v>292</v>
      </c>
      <c r="AJ652" s="6">
        <v>9</v>
      </c>
      <c r="AK652" s="51">
        <v>44201</v>
      </c>
      <c r="AN652">
        <v>896.76</v>
      </c>
      <c r="AO652" s="28">
        <v>1040.25</v>
      </c>
      <c r="AR652" s="39" t="s">
        <v>293</v>
      </c>
      <c r="AT652" s="6" t="s">
        <v>465</v>
      </c>
      <c r="BK652" s="39" t="s">
        <v>295</v>
      </c>
      <c r="BL652" s="2">
        <v>44327</v>
      </c>
      <c r="BM652" s="2">
        <v>44327</v>
      </c>
    </row>
    <row r="653" spans="1:65" ht="28.8" x14ac:dyDescent="0.3">
      <c r="A653" s="37">
        <v>2021</v>
      </c>
      <c r="B653" s="2">
        <v>44197</v>
      </c>
      <c r="C653" s="2">
        <v>44286</v>
      </c>
      <c r="D653" s="37" t="s">
        <v>149</v>
      </c>
      <c r="E653" s="37" t="s">
        <v>153</v>
      </c>
      <c r="H653" s="57" t="s">
        <v>1249</v>
      </c>
      <c r="J653" s="10" t="s">
        <v>343</v>
      </c>
      <c r="K653" s="5">
        <v>107</v>
      </c>
      <c r="L653" t="s">
        <v>311</v>
      </c>
      <c r="M653" t="s">
        <v>312</v>
      </c>
      <c r="N653" t="s">
        <v>313</v>
      </c>
      <c r="P653" s="2" t="s">
        <v>314</v>
      </c>
      <c r="AH653" s="4" t="s">
        <v>411</v>
      </c>
      <c r="AI653" s="43" t="s">
        <v>292</v>
      </c>
      <c r="AJ653" s="6">
        <v>10</v>
      </c>
      <c r="AK653" s="51">
        <v>44201</v>
      </c>
      <c r="AN653">
        <v>217.5</v>
      </c>
      <c r="AO653" s="28">
        <v>217.5</v>
      </c>
      <c r="AR653" s="39" t="s">
        <v>293</v>
      </c>
      <c r="AT653" s="6" t="s">
        <v>465</v>
      </c>
      <c r="BK653" s="39" t="s">
        <v>295</v>
      </c>
      <c r="BL653" s="2">
        <v>44327</v>
      </c>
      <c r="BM653" s="2">
        <v>44327</v>
      </c>
    </row>
    <row r="654" spans="1:65" ht="28.8" x14ac:dyDescent="0.3">
      <c r="A654" s="37">
        <v>2021</v>
      </c>
      <c r="B654" s="2">
        <v>44197</v>
      </c>
      <c r="C654" s="2">
        <v>44286</v>
      </c>
      <c r="D654" s="37" t="s">
        <v>149</v>
      </c>
      <c r="E654" s="37" t="s">
        <v>153</v>
      </c>
      <c r="H654" s="57" t="s">
        <v>1249</v>
      </c>
      <c r="J654" s="10" t="s">
        <v>482</v>
      </c>
      <c r="K654" s="5">
        <v>108</v>
      </c>
      <c r="O654" t="s">
        <v>471</v>
      </c>
      <c r="P654" s="2" t="s">
        <v>472</v>
      </c>
      <c r="AH654" s="4" t="s">
        <v>411</v>
      </c>
      <c r="AI654" s="43" t="s">
        <v>292</v>
      </c>
      <c r="AJ654" s="6">
        <v>14</v>
      </c>
      <c r="AK654" s="51">
        <v>44201</v>
      </c>
      <c r="AN654">
        <v>2823.44</v>
      </c>
      <c r="AO654" s="28">
        <v>3275.19</v>
      </c>
      <c r="AR654" s="39" t="s">
        <v>293</v>
      </c>
      <c r="AT654" s="6" t="s">
        <v>465</v>
      </c>
      <c r="BK654" s="39" t="s">
        <v>295</v>
      </c>
      <c r="BL654" s="2">
        <v>44327</v>
      </c>
      <c r="BM654" s="2">
        <v>44327</v>
      </c>
    </row>
    <row r="655" spans="1:65" ht="28.8" x14ac:dyDescent="0.3">
      <c r="A655" s="37">
        <v>2021</v>
      </c>
      <c r="B655" s="2">
        <v>44197</v>
      </c>
      <c r="C655" s="2">
        <v>44286</v>
      </c>
      <c r="D655" s="37" t="s">
        <v>149</v>
      </c>
      <c r="E655" s="37" t="s">
        <v>153</v>
      </c>
      <c r="H655" s="57" t="s">
        <v>1249</v>
      </c>
      <c r="J655" s="20" t="s">
        <v>479</v>
      </c>
      <c r="K655" s="5">
        <v>109</v>
      </c>
      <c r="O655" t="s">
        <v>483</v>
      </c>
      <c r="P655" s="2" t="s">
        <v>484</v>
      </c>
      <c r="AH655" s="4" t="s">
        <v>411</v>
      </c>
      <c r="AI655" s="43" t="s">
        <v>292</v>
      </c>
      <c r="AJ655" s="6">
        <v>15</v>
      </c>
      <c r="AK655" s="51">
        <v>44201</v>
      </c>
      <c r="AN655">
        <v>860.4</v>
      </c>
      <c r="AO655" s="28">
        <v>860.4</v>
      </c>
      <c r="AR655" s="39" t="s">
        <v>293</v>
      </c>
      <c r="AT655" s="6" t="s">
        <v>465</v>
      </c>
      <c r="BK655" s="39" t="s">
        <v>295</v>
      </c>
      <c r="BL655" s="2">
        <v>44327</v>
      </c>
      <c r="BM655" s="2">
        <v>44327</v>
      </c>
    </row>
    <row r="656" spans="1:65" ht="28.8" x14ac:dyDescent="0.3">
      <c r="A656" s="37">
        <v>2021</v>
      </c>
      <c r="B656" s="2">
        <v>44197</v>
      </c>
      <c r="C656" s="2">
        <v>44286</v>
      </c>
      <c r="D656" s="37" t="s">
        <v>149</v>
      </c>
      <c r="E656" s="37" t="s">
        <v>153</v>
      </c>
      <c r="H656" s="57" t="s">
        <v>1249</v>
      </c>
      <c r="J656" s="20" t="s">
        <v>479</v>
      </c>
      <c r="K656" s="5">
        <v>110</v>
      </c>
      <c r="O656" t="s">
        <v>470</v>
      </c>
      <c r="P656" s="2" t="s">
        <v>424</v>
      </c>
      <c r="AH656" s="4" t="s">
        <v>411</v>
      </c>
      <c r="AI656" s="43" t="s">
        <v>292</v>
      </c>
      <c r="AJ656" s="6">
        <v>15</v>
      </c>
      <c r="AK656" s="51">
        <v>44201</v>
      </c>
      <c r="AN656">
        <v>116.38</v>
      </c>
      <c r="AO656" s="28">
        <v>135</v>
      </c>
      <c r="AR656" s="39" t="s">
        <v>293</v>
      </c>
      <c r="AT656" s="6" t="s">
        <v>465</v>
      </c>
      <c r="BK656" s="39" t="s">
        <v>295</v>
      </c>
      <c r="BL656" s="2">
        <v>44327</v>
      </c>
      <c r="BM656" s="2">
        <v>44327</v>
      </c>
    </row>
    <row r="657" spans="1:65" ht="28.8" x14ac:dyDescent="0.3">
      <c r="A657" s="37">
        <v>2021</v>
      </c>
      <c r="B657" s="2">
        <v>44197</v>
      </c>
      <c r="C657" s="2">
        <v>44286</v>
      </c>
      <c r="D657" s="37" t="s">
        <v>149</v>
      </c>
      <c r="E657" s="37" t="s">
        <v>153</v>
      </c>
      <c r="H657" s="57" t="s">
        <v>1249</v>
      </c>
      <c r="J657" s="20" t="s">
        <v>479</v>
      </c>
      <c r="K657" s="5">
        <v>111</v>
      </c>
      <c r="O657" t="s">
        <v>470</v>
      </c>
      <c r="P657" s="2" t="s">
        <v>424</v>
      </c>
      <c r="AH657" s="4" t="s">
        <v>411</v>
      </c>
      <c r="AI657" s="43" t="s">
        <v>292</v>
      </c>
      <c r="AJ657" s="6">
        <v>15</v>
      </c>
      <c r="AK657" s="51">
        <v>44201</v>
      </c>
      <c r="AN657">
        <v>348</v>
      </c>
      <c r="AO657" s="28">
        <v>348</v>
      </c>
      <c r="AR657" s="39" t="s">
        <v>293</v>
      </c>
      <c r="AT657" s="6" t="s">
        <v>465</v>
      </c>
      <c r="BK657" s="39" t="s">
        <v>295</v>
      </c>
      <c r="BL657" s="2">
        <v>44327</v>
      </c>
      <c r="BM657" s="2">
        <v>44327</v>
      </c>
    </row>
    <row r="658" spans="1:65" ht="28.8" x14ac:dyDescent="0.3">
      <c r="A658" s="37">
        <v>2021</v>
      </c>
      <c r="B658" s="2">
        <v>44197</v>
      </c>
      <c r="C658" s="2">
        <v>44286</v>
      </c>
      <c r="D658" s="37" t="s">
        <v>149</v>
      </c>
      <c r="E658" s="37" t="s">
        <v>153</v>
      </c>
      <c r="H658" s="57" t="s">
        <v>1249</v>
      </c>
      <c r="J658" s="10" t="s">
        <v>307</v>
      </c>
      <c r="K658" s="5">
        <v>112</v>
      </c>
      <c r="O658" t="s">
        <v>485</v>
      </c>
      <c r="P658" s="2" t="s">
        <v>486</v>
      </c>
      <c r="AH658" s="4" t="s">
        <v>411</v>
      </c>
      <c r="AI658" s="43" t="s">
        <v>292</v>
      </c>
      <c r="AJ658" s="6">
        <v>16</v>
      </c>
      <c r="AK658" s="51">
        <v>44201</v>
      </c>
      <c r="AN658">
        <v>448.3</v>
      </c>
      <c r="AO658" s="28">
        <v>453.41</v>
      </c>
      <c r="AR658" s="39" t="s">
        <v>293</v>
      </c>
      <c r="AT658" s="6" t="s">
        <v>465</v>
      </c>
      <c r="BK658" s="39" t="s">
        <v>295</v>
      </c>
      <c r="BL658" s="2">
        <v>44327</v>
      </c>
      <c r="BM658" s="2">
        <v>44327</v>
      </c>
    </row>
    <row r="659" spans="1:65" ht="28.8" x14ac:dyDescent="0.3">
      <c r="A659" s="37">
        <v>2021</v>
      </c>
      <c r="B659" s="2">
        <v>44197</v>
      </c>
      <c r="C659" s="2">
        <v>44286</v>
      </c>
      <c r="D659" s="37" t="s">
        <v>149</v>
      </c>
      <c r="E659" s="37" t="s">
        <v>153</v>
      </c>
      <c r="H659" s="57" t="s">
        <v>1249</v>
      </c>
      <c r="J659" s="20" t="s">
        <v>307</v>
      </c>
      <c r="K659" s="5">
        <v>113</v>
      </c>
      <c r="O659" t="s">
        <v>485</v>
      </c>
      <c r="P659" s="2" t="s">
        <v>486</v>
      </c>
      <c r="AH659" s="4" t="s">
        <v>411</v>
      </c>
      <c r="AI659" s="43" t="s">
        <v>292</v>
      </c>
      <c r="AJ659" s="6">
        <v>16</v>
      </c>
      <c r="AK659" s="51">
        <v>44201</v>
      </c>
      <c r="AN659">
        <v>59.4</v>
      </c>
      <c r="AO659" s="28">
        <v>68.903999999999996</v>
      </c>
      <c r="AR659" s="39" t="s">
        <v>293</v>
      </c>
      <c r="AT659" s="6" t="s">
        <v>465</v>
      </c>
      <c r="BK659" s="39" t="s">
        <v>295</v>
      </c>
      <c r="BL659" s="2">
        <v>44327</v>
      </c>
      <c r="BM659" s="2">
        <v>44327</v>
      </c>
    </row>
    <row r="660" spans="1:65" ht="28.8" x14ac:dyDescent="0.3">
      <c r="A660" s="37">
        <v>2021</v>
      </c>
      <c r="B660" s="2">
        <v>44197</v>
      </c>
      <c r="C660" s="2">
        <v>44286</v>
      </c>
      <c r="D660" s="37" t="s">
        <v>149</v>
      </c>
      <c r="E660" s="37" t="s">
        <v>153</v>
      </c>
      <c r="H660" s="57" t="s">
        <v>1249</v>
      </c>
      <c r="J660" s="21" t="s">
        <v>487</v>
      </c>
      <c r="K660" s="5">
        <v>114</v>
      </c>
      <c r="O660" t="s">
        <v>485</v>
      </c>
      <c r="P660" s="2" t="s">
        <v>486</v>
      </c>
      <c r="AH660" s="4" t="s">
        <v>397</v>
      </c>
      <c r="AI660" s="43" t="s">
        <v>292</v>
      </c>
      <c r="AJ660" s="6">
        <v>10</v>
      </c>
      <c r="AK660" s="51">
        <v>44201</v>
      </c>
      <c r="AN660">
        <v>300.38</v>
      </c>
      <c r="AO660" s="28">
        <v>348.45</v>
      </c>
      <c r="AR660" s="39" t="s">
        <v>293</v>
      </c>
      <c r="AT660" s="6" t="s">
        <v>465</v>
      </c>
      <c r="BK660" s="39" t="s">
        <v>295</v>
      </c>
      <c r="BL660" s="2">
        <v>44327</v>
      </c>
      <c r="BM660" s="2">
        <v>44327</v>
      </c>
    </row>
    <row r="661" spans="1:65" ht="28.8" x14ac:dyDescent="0.3">
      <c r="A661" s="37">
        <v>2021</v>
      </c>
      <c r="B661" s="2">
        <v>44197</v>
      </c>
      <c r="C661" s="2">
        <v>44286</v>
      </c>
      <c r="D661" s="37" t="s">
        <v>149</v>
      </c>
      <c r="E661" s="37" t="s">
        <v>153</v>
      </c>
      <c r="H661" s="57" t="s">
        <v>1249</v>
      </c>
      <c r="J661" s="21" t="s">
        <v>488</v>
      </c>
      <c r="K661" s="5">
        <v>115</v>
      </c>
      <c r="O661" t="s">
        <v>316</v>
      </c>
      <c r="P661" s="2" t="s">
        <v>317</v>
      </c>
      <c r="AH661" s="4" t="s">
        <v>411</v>
      </c>
      <c r="AI661" s="43" t="s">
        <v>292</v>
      </c>
      <c r="AJ661" s="6">
        <v>18</v>
      </c>
      <c r="AK661" s="51">
        <v>44201</v>
      </c>
      <c r="AN661">
        <v>12559.96</v>
      </c>
      <c r="AO661" s="28">
        <v>14569.55</v>
      </c>
      <c r="AR661" s="39" t="s">
        <v>293</v>
      </c>
      <c r="AT661" s="6" t="s">
        <v>465</v>
      </c>
      <c r="BK661" s="39" t="s">
        <v>295</v>
      </c>
      <c r="BL661" s="2">
        <v>44327</v>
      </c>
      <c r="BM661" s="2">
        <v>44327</v>
      </c>
    </row>
    <row r="662" spans="1:65" ht="28.8" x14ac:dyDescent="0.3">
      <c r="A662" s="37">
        <v>2021</v>
      </c>
      <c r="B662" s="2">
        <v>44197</v>
      </c>
      <c r="C662" s="2">
        <v>44286</v>
      </c>
      <c r="D662" s="37" t="s">
        <v>149</v>
      </c>
      <c r="E662" s="37" t="s">
        <v>153</v>
      </c>
      <c r="H662" s="57" t="s">
        <v>1249</v>
      </c>
      <c r="J662" t="s">
        <v>489</v>
      </c>
      <c r="K662" s="5">
        <v>116</v>
      </c>
      <c r="O662" t="s">
        <v>476</v>
      </c>
      <c r="P662" s="2" t="s">
        <v>477</v>
      </c>
      <c r="AH662" s="4" t="s">
        <v>411</v>
      </c>
      <c r="AI662" s="43" t="s">
        <v>292</v>
      </c>
      <c r="AJ662" s="6">
        <v>20</v>
      </c>
      <c r="AK662" s="51">
        <v>44201</v>
      </c>
      <c r="AN662">
        <v>1201.94</v>
      </c>
      <c r="AO662" s="28">
        <v>1394.25</v>
      </c>
      <c r="AR662" s="39" t="s">
        <v>293</v>
      </c>
      <c r="AT662" s="6" t="s">
        <v>465</v>
      </c>
      <c r="BK662" s="39" t="s">
        <v>295</v>
      </c>
      <c r="BL662" s="2">
        <v>44327</v>
      </c>
      <c r="BM662" s="2">
        <v>44327</v>
      </c>
    </row>
    <row r="663" spans="1:65" ht="28.8" x14ac:dyDescent="0.3">
      <c r="A663" s="37">
        <v>2021</v>
      </c>
      <c r="B663" s="2">
        <v>44197</v>
      </c>
      <c r="C663" s="2">
        <v>44286</v>
      </c>
      <c r="D663" s="37" t="s">
        <v>149</v>
      </c>
      <c r="E663" s="37" t="s">
        <v>153</v>
      </c>
      <c r="H663" s="57" t="s">
        <v>1249</v>
      </c>
      <c r="J663" s="10" t="s">
        <v>464</v>
      </c>
      <c r="K663" s="5">
        <v>117</v>
      </c>
      <c r="O663" t="s">
        <v>316</v>
      </c>
      <c r="P663" s="2" t="s">
        <v>317</v>
      </c>
      <c r="AH663" s="4" t="s">
        <v>397</v>
      </c>
      <c r="AI663" s="43" t="s">
        <v>292</v>
      </c>
      <c r="AJ663" s="6">
        <v>11</v>
      </c>
      <c r="AK663" s="51">
        <v>44201</v>
      </c>
      <c r="AN663">
        <v>2200.34</v>
      </c>
      <c r="AO663" s="28">
        <v>2552.3900000000003</v>
      </c>
      <c r="AR663" s="39" t="s">
        <v>293</v>
      </c>
      <c r="AT663" s="6" t="s">
        <v>465</v>
      </c>
      <c r="BK663" s="39" t="s">
        <v>295</v>
      </c>
      <c r="BL663" s="2">
        <v>44327</v>
      </c>
      <c r="BM663" s="2">
        <v>44327</v>
      </c>
    </row>
    <row r="664" spans="1:65" ht="28.8" x14ac:dyDescent="0.3">
      <c r="A664" s="37">
        <v>2021</v>
      </c>
      <c r="B664" s="2">
        <v>44197</v>
      </c>
      <c r="C664" s="2">
        <v>44286</v>
      </c>
      <c r="D664" s="37" t="s">
        <v>149</v>
      </c>
      <c r="E664" s="37" t="s">
        <v>153</v>
      </c>
      <c r="H664" s="57" t="s">
        <v>1249</v>
      </c>
      <c r="J664" s="10" t="s">
        <v>464</v>
      </c>
      <c r="K664" s="5">
        <v>118</v>
      </c>
      <c r="O664" t="s">
        <v>470</v>
      </c>
      <c r="P664" s="2" t="s">
        <v>424</v>
      </c>
      <c r="AH664" s="4" t="s">
        <v>397</v>
      </c>
      <c r="AI664" s="43" t="s">
        <v>292</v>
      </c>
      <c r="AJ664" s="6">
        <v>11</v>
      </c>
      <c r="AK664" s="51">
        <v>44201</v>
      </c>
      <c r="AN664">
        <v>1033.6199999999999</v>
      </c>
      <c r="AO664" s="28">
        <v>1199</v>
      </c>
      <c r="AR664" s="39" t="s">
        <v>293</v>
      </c>
      <c r="AT664" s="6" t="s">
        <v>465</v>
      </c>
      <c r="BK664" s="39" t="s">
        <v>295</v>
      </c>
      <c r="BL664" s="2">
        <v>44327</v>
      </c>
      <c r="BM664" s="2">
        <v>44327</v>
      </c>
    </row>
    <row r="665" spans="1:65" ht="28.8" x14ac:dyDescent="0.3">
      <c r="A665" s="37">
        <v>2021</v>
      </c>
      <c r="B665" s="2">
        <v>44197</v>
      </c>
      <c r="C665" s="2">
        <v>44286</v>
      </c>
      <c r="D665" s="37" t="s">
        <v>149</v>
      </c>
      <c r="E665" s="37" t="s">
        <v>153</v>
      </c>
      <c r="H665" s="57" t="s">
        <v>1249</v>
      </c>
      <c r="J665" s="10" t="s">
        <v>473</v>
      </c>
      <c r="K665" s="5">
        <v>119</v>
      </c>
      <c r="O665" t="s">
        <v>316</v>
      </c>
      <c r="P665" s="2" t="s">
        <v>317</v>
      </c>
      <c r="AH665" s="4" t="s">
        <v>397</v>
      </c>
      <c r="AI665" s="43" t="s">
        <v>292</v>
      </c>
      <c r="AJ665" s="6">
        <v>12</v>
      </c>
      <c r="AK665" s="51">
        <v>44201</v>
      </c>
      <c r="AN665">
        <v>2341.44</v>
      </c>
      <c r="AO665" s="28">
        <v>2716.07</v>
      </c>
      <c r="AR665" s="39" t="s">
        <v>293</v>
      </c>
      <c r="AT665" s="6" t="s">
        <v>465</v>
      </c>
      <c r="BK665" s="39" t="s">
        <v>295</v>
      </c>
      <c r="BL665" s="2">
        <v>44327</v>
      </c>
      <c r="BM665" s="2">
        <v>44327</v>
      </c>
    </row>
    <row r="666" spans="1:65" ht="28.8" x14ac:dyDescent="0.3">
      <c r="A666" s="37">
        <v>2021</v>
      </c>
      <c r="B666" s="2">
        <v>44197</v>
      </c>
      <c r="C666" s="2">
        <v>44286</v>
      </c>
      <c r="D666" s="37" t="s">
        <v>149</v>
      </c>
      <c r="E666" s="37" t="s">
        <v>153</v>
      </c>
      <c r="H666" s="57" t="s">
        <v>1249</v>
      </c>
      <c r="J666" s="10" t="s">
        <v>473</v>
      </c>
      <c r="K666" s="5">
        <v>120</v>
      </c>
      <c r="O666" t="s">
        <v>476</v>
      </c>
      <c r="P666" s="2" t="s">
        <v>477</v>
      </c>
      <c r="AH666" s="4" t="s">
        <v>397</v>
      </c>
      <c r="AI666" s="43" t="s">
        <v>292</v>
      </c>
      <c r="AJ666" s="6">
        <v>12</v>
      </c>
      <c r="AK666" s="51">
        <v>44201</v>
      </c>
      <c r="AN666">
        <v>51.209999999999994</v>
      </c>
      <c r="AO666" s="28">
        <v>59.399999999999991</v>
      </c>
      <c r="AR666" s="39" t="s">
        <v>293</v>
      </c>
      <c r="AT666" s="6" t="s">
        <v>465</v>
      </c>
      <c r="BK666" s="39" t="s">
        <v>295</v>
      </c>
      <c r="BL666" s="2">
        <v>44327</v>
      </c>
      <c r="BM666" s="2">
        <v>44327</v>
      </c>
    </row>
    <row r="667" spans="1:65" ht="28.8" x14ac:dyDescent="0.3">
      <c r="A667" s="37">
        <v>2021</v>
      </c>
      <c r="B667" s="2">
        <v>44197</v>
      </c>
      <c r="C667" s="2">
        <v>44286</v>
      </c>
      <c r="D667" s="37" t="s">
        <v>149</v>
      </c>
      <c r="E667" s="37" t="s">
        <v>153</v>
      </c>
      <c r="H667" s="57" t="s">
        <v>1249</v>
      </c>
      <c r="J667" s="10" t="s">
        <v>489</v>
      </c>
      <c r="K667" s="5">
        <v>121</v>
      </c>
      <c r="O667" t="s">
        <v>316</v>
      </c>
      <c r="P667" s="2" t="s">
        <v>317</v>
      </c>
      <c r="AH667" s="4" t="s">
        <v>411</v>
      </c>
      <c r="AI667" s="43" t="s">
        <v>292</v>
      </c>
      <c r="AJ667" s="6">
        <v>21</v>
      </c>
      <c r="AK667" s="51">
        <v>44201</v>
      </c>
      <c r="AN667">
        <v>2217.75</v>
      </c>
      <c r="AO667" s="28">
        <v>2572.59</v>
      </c>
      <c r="AR667" s="39" t="s">
        <v>293</v>
      </c>
      <c r="AT667" s="6" t="s">
        <v>465</v>
      </c>
      <c r="BK667" s="39" t="s">
        <v>295</v>
      </c>
      <c r="BL667" s="2">
        <v>44327</v>
      </c>
      <c r="BM667" s="2">
        <v>44327</v>
      </c>
    </row>
    <row r="668" spans="1:65" ht="28.8" x14ac:dyDescent="0.3">
      <c r="A668" s="37">
        <v>2021</v>
      </c>
      <c r="B668" s="2">
        <v>44197</v>
      </c>
      <c r="C668" s="2">
        <v>44286</v>
      </c>
      <c r="D668" s="37" t="s">
        <v>149</v>
      </c>
      <c r="E668" s="37" t="s">
        <v>153</v>
      </c>
      <c r="H668" s="57" t="s">
        <v>1249</v>
      </c>
      <c r="J668" s="10" t="s">
        <v>489</v>
      </c>
      <c r="K668" s="5">
        <v>122</v>
      </c>
      <c r="O668" t="s">
        <v>316</v>
      </c>
      <c r="P668" s="2" t="s">
        <v>317</v>
      </c>
      <c r="AH668" s="4" t="s">
        <v>411</v>
      </c>
      <c r="AI668" s="43" t="s">
        <v>292</v>
      </c>
      <c r="AJ668" s="6">
        <v>21</v>
      </c>
      <c r="AK668" s="51">
        <v>44201</v>
      </c>
      <c r="AN668">
        <v>1762.91</v>
      </c>
      <c r="AO668" s="28">
        <v>2044.98</v>
      </c>
      <c r="AR668" s="39" t="s">
        <v>293</v>
      </c>
      <c r="AT668" s="6" t="s">
        <v>465</v>
      </c>
      <c r="BK668" s="39" t="s">
        <v>295</v>
      </c>
      <c r="BL668" s="2">
        <v>44327</v>
      </c>
      <c r="BM668" s="2">
        <v>44327</v>
      </c>
    </row>
    <row r="669" spans="1:65" ht="28.8" x14ac:dyDescent="0.3">
      <c r="A669" s="37">
        <v>2021</v>
      </c>
      <c r="B669" s="2">
        <v>44197</v>
      </c>
      <c r="C669" s="2">
        <v>44286</v>
      </c>
      <c r="D669" s="37" t="s">
        <v>149</v>
      </c>
      <c r="E669" s="37" t="s">
        <v>153</v>
      </c>
      <c r="H669" s="57" t="s">
        <v>1249</v>
      </c>
      <c r="J669" s="10" t="s">
        <v>489</v>
      </c>
      <c r="K669" s="5">
        <v>123</v>
      </c>
      <c r="O669" t="s">
        <v>490</v>
      </c>
      <c r="P669" s="2" t="s">
        <v>491</v>
      </c>
      <c r="AH669" s="4" t="s">
        <v>411</v>
      </c>
      <c r="AI669" s="43" t="s">
        <v>292</v>
      </c>
      <c r="AJ669" s="6">
        <v>21</v>
      </c>
      <c r="AK669" s="51">
        <v>44201</v>
      </c>
      <c r="AN669">
        <v>77</v>
      </c>
      <c r="AO669" s="28">
        <v>77</v>
      </c>
      <c r="AR669" s="39" t="s">
        <v>293</v>
      </c>
      <c r="AT669" s="6" t="s">
        <v>465</v>
      </c>
      <c r="BK669" s="39" t="s">
        <v>295</v>
      </c>
      <c r="BL669" s="2">
        <v>44327</v>
      </c>
      <c r="BM669" s="2">
        <v>44327</v>
      </c>
    </row>
    <row r="670" spans="1:65" ht="28.8" x14ac:dyDescent="0.3">
      <c r="A670" s="37">
        <v>2021</v>
      </c>
      <c r="B670" s="2">
        <v>44197</v>
      </c>
      <c r="C670" s="2">
        <v>44286</v>
      </c>
      <c r="D670" s="37" t="s">
        <v>149</v>
      </c>
      <c r="E670" s="37" t="s">
        <v>153</v>
      </c>
      <c r="H670" s="57" t="s">
        <v>1249</v>
      </c>
      <c r="J670" s="10" t="s">
        <v>489</v>
      </c>
      <c r="K670" s="5">
        <v>124</v>
      </c>
      <c r="O670" t="s">
        <v>490</v>
      </c>
      <c r="P670" s="2" t="s">
        <v>491</v>
      </c>
      <c r="AH670" s="4" t="s">
        <v>411</v>
      </c>
      <c r="AI670" s="43" t="s">
        <v>292</v>
      </c>
      <c r="AJ670" s="6">
        <v>21</v>
      </c>
      <c r="AK670" s="51">
        <v>44201</v>
      </c>
      <c r="AN670">
        <v>727.94</v>
      </c>
      <c r="AO670" s="28">
        <v>844.40000000000009</v>
      </c>
      <c r="AR670" s="39" t="s">
        <v>293</v>
      </c>
      <c r="AT670" s="6" t="s">
        <v>465</v>
      </c>
      <c r="BK670" s="39" t="s">
        <v>295</v>
      </c>
      <c r="BL670" s="2">
        <v>44327</v>
      </c>
      <c r="BM670" s="2">
        <v>44327</v>
      </c>
    </row>
    <row r="671" spans="1:65" ht="28.8" x14ac:dyDescent="0.3">
      <c r="A671" s="37">
        <v>2021</v>
      </c>
      <c r="B671" s="2">
        <v>44197</v>
      </c>
      <c r="C671" s="2">
        <v>44286</v>
      </c>
      <c r="D671" s="37" t="s">
        <v>149</v>
      </c>
      <c r="E671" s="37" t="s">
        <v>153</v>
      </c>
      <c r="H671" s="57" t="s">
        <v>1249</v>
      </c>
      <c r="J671" t="s">
        <v>492</v>
      </c>
      <c r="K671" s="5">
        <v>125</v>
      </c>
      <c r="O671" t="s">
        <v>476</v>
      </c>
      <c r="P671" s="2" t="s">
        <v>477</v>
      </c>
      <c r="AH671" s="4" t="s">
        <v>411</v>
      </c>
      <c r="AI671" s="43" t="s">
        <v>292</v>
      </c>
      <c r="AJ671" s="6">
        <v>23</v>
      </c>
      <c r="AK671" s="51">
        <v>44201</v>
      </c>
      <c r="AN671">
        <v>633.69000000000005</v>
      </c>
      <c r="AO671" s="28">
        <v>665</v>
      </c>
      <c r="AR671" s="39" t="s">
        <v>293</v>
      </c>
      <c r="AT671" s="6" t="s">
        <v>465</v>
      </c>
      <c r="BK671" s="39" t="s">
        <v>295</v>
      </c>
      <c r="BL671" s="2">
        <v>44327</v>
      </c>
      <c r="BM671" s="2">
        <v>44327</v>
      </c>
    </row>
    <row r="672" spans="1:65" ht="28.8" x14ac:dyDescent="0.3">
      <c r="A672" s="37">
        <v>2021</v>
      </c>
      <c r="B672" s="2">
        <v>44197</v>
      </c>
      <c r="C672" s="2">
        <v>44286</v>
      </c>
      <c r="D672" s="37" t="s">
        <v>149</v>
      </c>
      <c r="E672" s="37" t="s">
        <v>153</v>
      </c>
      <c r="H672" s="57" t="s">
        <v>1249</v>
      </c>
      <c r="J672" t="s">
        <v>493</v>
      </c>
      <c r="K672" s="5">
        <v>126</v>
      </c>
      <c r="O672" s="11" t="s">
        <v>318</v>
      </c>
      <c r="P672" s="6" t="s">
        <v>319</v>
      </c>
      <c r="AH672" s="4" t="s">
        <v>397</v>
      </c>
      <c r="AI672" s="43" t="s">
        <v>292</v>
      </c>
      <c r="AJ672" s="6">
        <v>13</v>
      </c>
      <c r="AK672" s="51">
        <v>44201</v>
      </c>
      <c r="AN672" s="11">
        <v>117.24</v>
      </c>
      <c r="AO672" s="29">
        <v>135.9984</v>
      </c>
      <c r="AR672" s="39" t="s">
        <v>293</v>
      </c>
      <c r="AT672" s="6" t="s">
        <v>465</v>
      </c>
      <c r="BK672" s="39" t="s">
        <v>295</v>
      </c>
      <c r="BL672" s="2">
        <v>44327</v>
      </c>
      <c r="BM672" s="2">
        <v>44327</v>
      </c>
    </row>
    <row r="673" spans="1:65" ht="28.8" x14ac:dyDescent="0.3">
      <c r="A673" s="37">
        <v>2021</v>
      </c>
      <c r="B673" s="2">
        <v>44197</v>
      </c>
      <c r="C673" s="2">
        <v>44286</v>
      </c>
      <c r="D673" s="37" t="s">
        <v>149</v>
      </c>
      <c r="E673" s="37" t="s">
        <v>153</v>
      </c>
      <c r="H673" s="57" t="s">
        <v>1249</v>
      </c>
      <c r="J673" t="s">
        <v>494</v>
      </c>
      <c r="K673" s="5">
        <v>127</v>
      </c>
      <c r="O673" s="11" t="s">
        <v>318</v>
      </c>
      <c r="P673" s="6" t="s">
        <v>319</v>
      </c>
      <c r="AH673" s="4" t="s">
        <v>411</v>
      </c>
      <c r="AI673" s="43" t="s">
        <v>292</v>
      </c>
      <c r="AJ673" s="6">
        <v>25</v>
      </c>
      <c r="AK673" s="51">
        <v>44201</v>
      </c>
      <c r="AN673" s="11">
        <v>343.99</v>
      </c>
      <c r="AO673" s="29">
        <v>399.02840000000003</v>
      </c>
      <c r="AR673" s="39" t="s">
        <v>293</v>
      </c>
      <c r="AT673" s="6" t="s">
        <v>465</v>
      </c>
      <c r="BK673" s="39" t="s">
        <v>295</v>
      </c>
      <c r="BL673" s="2">
        <v>44327</v>
      </c>
      <c r="BM673" s="2">
        <v>44327</v>
      </c>
    </row>
    <row r="674" spans="1:65" ht="28.8" x14ac:dyDescent="0.3">
      <c r="A674" s="37">
        <v>2021</v>
      </c>
      <c r="B674" s="2">
        <v>44197</v>
      </c>
      <c r="C674" s="2">
        <v>44286</v>
      </c>
      <c r="D674" s="37" t="s">
        <v>149</v>
      </c>
      <c r="E674" s="37" t="s">
        <v>153</v>
      </c>
      <c r="H674" s="57" t="s">
        <v>1249</v>
      </c>
      <c r="J674" t="s">
        <v>464</v>
      </c>
      <c r="K674" s="5">
        <v>128</v>
      </c>
      <c r="O674" t="s">
        <v>485</v>
      </c>
      <c r="P674" s="38" t="s">
        <v>486</v>
      </c>
      <c r="AH674" s="4" t="s">
        <v>397</v>
      </c>
      <c r="AI674" s="43" t="s">
        <v>292</v>
      </c>
      <c r="AJ674" s="6">
        <v>14</v>
      </c>
      <c r="AK674" s="51">
        <v>44201</v>
      </c>
      <c r="AN674">
        <v>557.77</v>
      </c>
      <c r="AO674" s="28">
        <v>647</v>
      </c>
      <c r="AR674" s="39" t="s">
        <v>293</v>
      </c>
      <c r="AT674" s="6" t="s">
        <v>465</v>
      </c>
      <c r="BK674" s="39" t="s">
        <v>295</v>
      </c>
      <c r="BL674" s="2">
        <v>44327</v>
      </c>
      <c r="BM674" s="2">
        <v>44327</v>
      </c>
    </row>
    <row r="675" spans="1:65" ht="28.8" x14ac:dyDescent="0.3">
      <c r="A675" s="37">
        <v>2021</v>
      </c>
      <c r="B675" s="2">
        <v>44197</v>
      </c>
      <c r="C675" s="2">
        <v>44286</v>
      </c>
      <c r="D675" s="37" t="s">
        <v>149</v>
      </c>
      <c r="E675" s="37" t="s">
        <v>153</v>
      </c>
      <c r="H675" s="57" t="s">
        <v>1249</v>
      </c>
      <c r="J675" t="s">
        <v>464</v>
      </c>
      <c r="K675" s="5">
        <v>129</v>
      </c>
      <c r="O675" s="11" t="s">
        <v>485</v>
      </c>
      <c r="P675" s="6" t="s">
        <v>486</v>
      </c>
      <c r="AH675" s="4" t="s">
        <v>397</v>
      </c>
      <c r="AI675" s="43" t="s">
        <v>292</v>
      </c>
      <c r="AJ675" s="6">
        <v>3</v>
      </c>
      <c r="AK675" s="51">
        <v>44200</v>
      </c>
      <c r="AN675" s="21">
        <v>144.32</v>
      </c>
      <c r="AO675" s="30">
        <v>167.39999999999998</v>
      </c>
      <c r="AR675" s="39" t="s">
        <v>293</v>
      </c>
      <c r="AT675" s="6" t="s">
        <v>465</v>
      </c>
      <c r="BK675" s="39" t="s">
        <v>295</v>
      </c>
      <c r="BL675" s="2">
        <v>44327</v>
      </c>
      <c r="BM675" s="2">
        <v>44327</v>
      </c>
    </row>
    <row r="676" spans="1:65" ht="28.8" x14ac:dyDescent="0.3">
      <c r="A676" s="37">
        <v>2021</v>
      </c>
      <c r="B676" s="2">
        <v>44197</v>
      </c>
      <c r="C676" s="2">
        <v>44286</v>
      </c>
      <c r="D676" s="37" t="s">
        <v>149</v>
      </c>
      <c r="E676" s="37" t="s">
        <v>153</v>
      </c>
      <c r="H676" s="57" t="s">
        <v>1249</v>
      </c>
      <c r="J676" t="s">
        <v>307</v>
      </c>
      <c r="K676" s="5">
        <v>130</v>
      </c>
      <c r="O676" s="11" t="s">
        <v>485</v>
      </c>
      <c r="P676" s="6" t="s">
        <v>486</v>
      </c>
      <c r="AH676" s="4" t="s">
        <v>411</v>
      </c>
      <c r="AI676" s="43" t="s">
        <v>292</v>
      </c>
      <c r="AJ676" s="6">
        <v>2</v>
      </c>
      <c r="AK676" s="51">
        <v>44200</v>
      </c>
      <c r="AN676" s="21">
        <v>71</v>
      </c>
      <c r="AO676" s="30">
        <v>71</v>
      </c>
      <c r="AR676" s="39" t="s">
        <v>293</v>
      </c>
      <c r="AT676" s="6" t="s">
        <v>465</v>
      </c>
      <c r="BK676" s="39" t="s">
        <v>295</v>
      </c>
      <c r="BL676" s="2">
        <v>44327</v>
      </c>
      <c r="BM676" s="2">
        <v>44327</v>
      </c>
    </row>
    <row r="677" spans="1:65" ht="28.8" x14ac:dyDescent="0.3">
      <c r="A677" s="37">
        <v>2021</v>
      </c>
      <c r="B677" s="2">
        <v>44197</v>
      </c>
      <c r="C677" s="2">
        <v>44286</v>
      </c>
      <c r="D677" s="37" t="s">
        <v>149</v>
      </c>
      <c r="E677" s="37" t="s">
        <v>153</v>
      </c>
      <c r="H677" s="57" t="s">
        <v>1249</v>
      </c>
      <c r="J677" t="s">
        <v>495</v>
      </c>
      <c r="K677" s="5">
        <v>131</v>
      </c>
      <c r="O677" t="s">
        <v>316</v>
      </c>
      <c r="P677" s="38" t="s">
        <v>317</v>
      </c>
      <c r="AH677" s="4" t="s">
        <v>397</v>
      </c>
      <c r="AI677" s="43" t="s">
        <v>292</v>
      </c>
      <c r="AJ677" s="6">
        <v>15</v>
      </c>
      <c r="AK677" s="51">
        <v>44201</v>
      </c>
      <c r="AN677">
        <v>318.88</v>
      </c>
      <c r="AO677" s="27">
        <v>369.9</v>
      </c>
      <c r="AR677" s="39" t="s">
        <v>293</v>
      </c>
      <c r="AT677" s="6" t="s">
        <v>465</v>
      </c>
      <c r="BK677" s="39" t="s">
        <v>295</v>
      </c>
      <c r="BL677" s="2">
        <v>44327</v>
      </c>
      <c r="BM677" s="2">
        <v>44327</v>
      </c>
    </row>
    <row r="678" spans="1:65" ht="28.8" x14ac:dyDescent="0.3">
      <c r="A678" s="37">
        <v>2021</v>
      </c>
      <c r="B678" s="2">
        <v>44197</v>
      </c>
      <c r="C678" s="2">
        <v>44286</v>
      </c>
      <c r="D678" s="37" t="s">
        <v>149</v>
      </c>
      <c r="E678" s="37" t="s">
        <v>153</v>
      </c>
      <c r="H678" s="57" t="s">
        <v>1249</v>
      </c>
      <c r="J678" t="s">
        <v>307</v>
      </c>
      <c r="K678" s="5">
        <v>132</v>
      </c>
      <c r="L678" t="s">
        <v>496</v>
      </c>
      <c r="M678" t="s">
        <v>497</v>
      </c>
      <c r="N678" t="s">
        <v>498</v>
      </c>
      <c r="P678" s="38" t="s">
        <v>499</v>
      </c>
      <c r="AH678" s="4" t="s">
        <v>411</v>
      </c>
      <c r="AI678" s="43" t="s">
        <v>292</v>
      </c>
      <c r="AJ678" s="6">
        <v>26</v>
      </c>
      <c r="AK678" s="51">
        <v>44201</v>
      </c>
      <c r="AN678">
        <v>235</v>
      </c>
      <c r="AO678" s="27">
        <v>235</v>
      </c>
      <c r="AR678" s="39" t="s">
        <v>293</v>
      </c>
      <c r="AT678" s="6" t="s">
        <v>465</v>
      </c>
      <c r="BK678" s="39" t="s">
        <v>295</v>
      </c>
      <c r="BL678" s="2">
        <v>44327</v>
      </c>
      <c r="BM678" s="2">
        <v>44327</v>
      </c>
    </row>
    <row r="679" spans="1:65" ht="28.8" x14ac:dyDescent="0.3">
      <c r="A679" s="37">
        <v>2021</v>
      </c>
      <c r="B679" s="2">
        <v>44197</v>
      </c>
      <c r="C679" s="2">
        <v>44286</v>
      </c>
      <c r="D679" s="37" t="s">
        <v>149</v>
      </c>
      <c r="E679" s="37" t="s">
        <v>153</v>
      </c>
      <c r="H679" s="57" t="s">
        <v>1249</v>
      </c>
      <c r="J679" t="s">
        <v>307</v>
      </c>
      <c r="K679" s="5">
        <v>133</v>
      </c>
      <c r="L679" t="s">
        <v>496</v>
      </c>
      <c r="M679" t="s">
        <v>497</v>
      </c>
      <c r="N679" t="s">
        <v>498</v>
      </c>
      <c r="P679" s="38" t="s">
        <v>499</v>
      </c>
      <c r="AH679" s="4" t="s">
        <v>411</v>
      </c>
      <c r="AI679" s="43" t="s">
        <v>292</v>
      </c>
      <c r="AJ679" s="6">
        <v>26</v>
      </c>
      <c r="AK679" s="51">
        <v>44201</v>
      </c>
      <c r="AN679">
        <v>95</v>
      </c>
      <c r="AO679" s="27">
        <v>95</v>
      </c>
      <c r="AR679" s="39" t="s">
        <v>293</v>
      </c>
      <c r="AT679" s="6" t="s">
        <v>465</v>
      </c>
      <c r="BK679" s="39" t="s">
        <v>295</v>
      </c>
      <c r="BL679" s="2">
        <v>44327</v>
      </c>
      <c r="BM679" s="2">
        <v>44327</v>
      </c>
    </row>
    <row r="680" spans="1:65" ht="28.8" x14ac:dyDescent="0.3">
      <c r="A680" s="37">
        <v>2021</v>
      </c>
      <c r="B680" s="2">
        <v>44197</v>
      </c>
      <c r="C680" s="2">
        <v>44286</v>
      </c>
      <c r="D680" s="37" t="s">
        <v>149</v>
      </c>
      <c r="E680" s="37" t="s">
        <v>153</v>
      </c>
      <c r="H680" s="57" t="s">
        <v>1249</v>
      </c>
      <c r="J680" t="s">
        <v>307</v>
      </c>
      <c r="K680" s="5">
        <v>134</v>
      </c>
      <c r="O680" t="s">
        <v>485</v>
      </c>
      <c r="P680" s="38" t="s">
        <v>486</v>
      </c>
      <c r="AH680" s="4" t="s">
        <v>411</v>
      </c>
      <c r="AI680" s="43" t="s">
        <v>292</v>
      </c>
      <c r="AJ680" s="6">
        <v>26</v>
      </c>
      <c r="AK680" s="51">
        <v>44201</v>
      </c>
      <c r="AN680">
        <v>702.12</v>
      </c>
      <c r="AO680" s="27">
        <v>745.6</v>
      </c>
      <c r="AR680" s="39" t="s">
        <v>293</v>
      </c>
      <c r="AT680" s="6" t="s">
        <v>465</v>
      </c>
      <c r="BK680" s="39" t="s">
        <v>295</v>
      </c>
      <c r="BL680" s="2">
        <v>44327</v>
      </c>
      <c r="BM680" s="2">
        <v>44327</v>
      </c>
    </row>
    <row r="681" spans="1:65" ht="28.8" x14ac:dyDescent="0.3">
      <c r="A681" s="37">
        <v>2021</v>
      </c>
      <c r="B681" s="2">
        <v>44197</v>
      </c>
      <c r="C681" s="2">
        <v>44286</v>
      </c>
      <c r="D681" s="37" t="s">
        <v>149</v>
      </c>
      <c r="E681" s="37" t="s">
        <v>153</v>
      </c>
      <c r="H681" s="57" t="s">
        <v>1249</v>
      </c>
      <c r="J681" t="s">
        <v>492</v>
      </c>
      <c r="K681" s="5">
        <v>135</v>
      </c>
      <c r="O681" t="s">
        <v>476</v>
      </c>
      <c r="P681" s="38" t="s">
        <v>477</v>
      </c>
      <c r="AH681" s="4" t="s">
        <v>411</v>
      </c>
      <c r="AI681" s="43" t="s">
        <v>292</v>
      </c>
      <c r="AJ681" s="6">
        <v>27</v>
      </c>
      <c r="AK681" s="51">
        <v>44201</v>
      </c>
      <c r="AN681">
        <v>1534.86</v>
      </c>
      <c r="AO681" s="27">
        <v>1535</v>
      </c>
      <c r="AR681" s="39" t="s">
        <v>293</v>
      </c>
      <c r="AT681" s="6" t="s">
        <v>465</v>
      </c>
      <c r="BK681" s="39" t="s">
        <v>295</v>
      </c>
      <c r="BL681" s="2">
        <v>44327</v>
      </c>
      <c r="BM681" s="2">
        <v>44327</v>
      </c>
    </row>
    <row r="682" spans="1:65" ht="28.8" x14ac:dyDescent="0.3">
      <c r="A682" s="37">
        <v>2021</v>
      </c>
      <c r="B682" s="2">
        <v>44197</v>
      </c>
      <c r="C682" s="2">
        <v>44286</v>
      </c>
      <c r="D682" s="37" t="s">
        <v>149</v>
      </c>
      <c r="E682" s="37" t="s">
        <v>153</v>
      </c>
      <c r="H682" s="57" t="s">
        <v>1249</v>
      </c>
      <c r="J682" t="s">
        <v>492</v>
      </c>
      <c r="K682" s="5">
        <v>136</v>
      </c>
      <c r="O682" t="s">
        <v>483</v>
      </c>
      <c r="P682" s="38" t="s">
        <v>484</v>
      </c>
      <c r="AH682" s="4" t="s">
        <v>411</v>
      </c>
      <c r="AI682" s="43" t="s">
        <v>292</v>
      </c>
      <c r="AJ682" s="6">
        <v>27</v>
      </c>
      <c r="AK682" s="51">
        <v>44201</v>
      </c>
      <c r="AN682">
        <v>1034.55</v>
      </c>
      <c r="AO682" s="27">
        <v>1034.55</v>
      </c>
      <c r="AR682" s="39" t="s">
        <v>293</v>
      </c>
      <c r="AT682" s="6" t="s">
        <v>465</v>
      </c>
      <c r="BK682" s="39" t="s">
        <v>295</v>
      </c>
      <c r="BL682" s="2">
        <v>44327</v>
      </c>
      <c r="BM682" s="2">
        <v>44327</v>
      </c>
    </row>
    <row r="683" spans="1:65" ht="28.8" x14ac:dyDescent="0.3">
      <c r="A683" s="37">
        <v>2021</v>
      </c>
      <c r="B683" s="2">
        <v>44197</v>
      </c>
      <c r="C683" s="2">
        <v>44286</v>
      </c>
      <c r="D683" s="37" t="s">
        <v>149</v>
      </c>
      <c r="E683" s="37" t="s">
        <v>153</v>
      </c>
      <c r="H683" s="57" t="s">
        <v>1249</v>
      </c>
      <c r="J683" t="s">
        <v>492</v>
      </c>
      <c r="K683" s="5">
        <v>137</v>
      </c>
      <c r="O683" t="s">
        <v>480</v>
      </c>
      <c r="P683" s="38" t="s">
        <v>481</v>
      </c>
      <c r="AH683" s="4" t="s">
        <v>411</v>
      </c>
      <c r="AI683" s="43" t="s">
        <v>292</v>
      </c>
      <c r="AJ683" s="6">
        <v>1</v>
      </c>
      <c r="AK683" s="51">
        <v>44200</v>
      </c>
      <c r="AN683">
        <v>3055</v>
      </c>
      <c r="AO683" s="27">
        <v>3055</v>
      </c>
      <c r="AR683" s="39" t="s">
        <v>293</v>
      </c>
      <c r="AT683" s="6" t="s">
        <v>465</v>
      </c>
      <c r="BK683" s="39" t="s">
        <v>295</v>
      </c>
      <c r="BL683" s="2">
        <v>44327</v>
      </c>
      <c r="BM683" s="2">
        <v>44327</v>
      </c>
    </row>
    <row r="684" spans="1:65" ht="28.8" x14ac:dyDescent="0.3">
      <c r="A684" s="37">
        <v>2021</v>
      </c>
      <c r="B684" s="2">
        <v>44197</v>
      </c>
      <c r="C684" s="2">
        <v>44286</v>
      </c>
      <c r="D684" s="37" t="s">
        <v>149</v>
      </c>
      <c r="E684" s="37" t="s">
        <v>153</v>
      </c>
      <c r="H684" s="57" t="s">
        <v>1249</v>
      </c>
      <c r="J684" s="10" t="s">
        <v>500</v>
      </c>
      <c r="K684" s="5">
        <v>138</v>
      </c>
      <c r="O684" t="s">
        <v>476</v>
      </c>
      <c r="P684" s="38" t="s">
        <v>477</v>
      </c>
      <c r="AH684" s="4" t="s">
        <v>411</v>
      </c>
      <c r="AI684" s="43" t="s">
        <v>292</v>
      </c>
      <c r="AJ684" s="6">
        <v>3</v>
      </c>
      <c r="AK684" s="51">
        <v>44200</v>
      </c>
      <c r="AN684">
        <v>245.69</v>
      </c>
      <c r="AO684" s="27">
        <v>285</v>
      </c>
      <c r="AR684" s="39" t="s">
        <v>293</v>
      </c>
      <c r="AT684" s="6" t="s">
        <v>465</v>
      </c>
      <c r="BK684" s="39" t="s">
        <v>295</v>
      </c>
      <c r="BL684" s="2">
        <v>44327</v>
      </c>
      <c r="BM684" s="2">
        <v>44327</v>
      </c>
    </row>
    <row r="685" spans="1:65" ht="28.8" x14ac:dyDescent="0.3">
      <c r="A685" s="37">
        <v>2021</v>
      </c>
      <c r="B685" s="2">
        <v>44197</v>
      </c>
      <c r="C685" s="2">
        <v>44286</v>
      </c>
      <c r="D685" s="37" t="s">
        <v>149</v>
      </c>
      <c r="E685" s="37" t="s">
        <v>153</v>
      </c>
      <c r="H685" s="57" t="s">
        <v>1249</v>
      </c>
      <c r="J685" s="10" t="s">
        <v>500</v>
      </c>
      <c r="K685" s="5">
        <v>139</v>
      </c>
      <c r="O685" t="s">
        <v>476</v>
      </c>
      <c r="P685" s="38" t="s">
        <v>477</v>
      </c>
      <c r="AH685" s="4" t="s">
        <v>411</v>
      </c>
      <c r="AI685" s="43" t="s">
        <v>292</v>
      </c>
      <c r="AJ685" s="6">
        <v>3</v>
      </c>
      <c r="AK685" s="51">
        <v>44200</v>
      </c>
      <c r="AN685">
        <v>3827.86</v>
      </c>
      <c r="AO685" s="27">
        <v>3828</v>
      </c>
      <c r="AR685" s="39" t="s">
        <v>293</v>
      </c>
      <c r="AT685" s="6" t="s">
        <v>465</v>
      </c>
      <c r="BK685" s="39" t="s">
        <v>295</v>
      </c>
      <c r="BL685" s="2">
        <v>44327</v>
      </c>
      <c r="BM685" s="2">
        <v>44327</v>
      </c>
    </row>
    <row r="686" spans="1:65" ht="28.8" x14ac:dyDescent="0.3">
      <c r="A686" s="37">
        <v>2021</v>
      </c>
      <c r="B686" s="2">
        <v>44197</v>
      </c>
      <c r="C686" s="2">
        <v>44286</v>
      </c>
      <c r="D686" s="37" t="s">
        <v>149</v>
      </c>
      <c r="E686" s="37" t="s">
        <v>153</v>
      </c>
      <c r="H686" s="57" t="s">
        <v>1249</v>
      </c>
      <c r="J686" s="10" t="s">
        <v>500</v>
      </c>
      <c r="K686" s="5">
        <v>140</v>
      </c>
      <c r="O686" t="s">
        <v>318</v>
      </c>
      <c r="P686" s="38" t="s">
        <v>319</v>
      </c>
      <c r="AH686" s="4" t="s">
        <v>411</v>
      </c>
      <c r="AI686" s="43" t="s">
        <v>292</v>
      </c>
      <c r="AJ686" s="6">
        <v>3</v>
      </c>
      <c r="AK686" s="51">
        <v>44200</v>
      </c>
      <c r="AN686">
        <v>1574.15</v>
      </c>
      <c r="AO686" s="27">
        <v>1826.0100000000002</v>
      </c>
      <c r="AR686" s="39" t="s">
        <v>293</v>
      </c>
      <c r="AT686" s="6" t="s">
        <v>465</v>
      </c>
      <c r="BK686" s="39" t="s">
        <v>295</v>
      </c>
      <c r="BL686" s="2">
        <v>44327</v>
      </c>
      <c r="BM686" s="2">
        <v>44327</v>
      </c>
    </row>
    <row r="687" spans="1:65" ht="28.8" x14ac:dyDescent="0.3">
      <c r="A687" s="37">
        <v>2021</v>
      </c>
      <c r="B687" s="2">
        <v>44197</v>
      </c>
      <c r="C687" s="2">
        <v>44286</v>
      </c>
      <c r="D687" s="37" t="s">
        <v>149</v>
      </c>
      <c r="E687" s="37" t="s">
        <v>153</v>
      </c>
      <c r="H687" s="57" t="s">
        <v>1249</v>
      </c>
      <c r="J687" t="s">
        <v>307</v>
      </c>
      <c r="K687" s="5">
        <v>141</v>
      </c>
      <c r="L687" t="s">
        <v>501</v>
      </c>
      <c r="M687" t="s">
        <v>502</v>
      </c>
      <c r="N687" t="s">
        <v>503</v>
      </c>
      <c r="P687" s="37" t="s">
        <v>504</v>
      </c>
      <c r="AH687" s="4" t="s">
        <v>411</v>
      </c>
      <c r="AI687" s="43" t="s">
        <v>292</v>
      </c>
      <c r="AJ687" s="6">
        <v>32</v>
      </c>
      <c r="AK687" s="2">
        <v>44208</v>
      </c>
      <c r="AN687">
        <v>555.16999999999996</v>
      </c>
      <c r="AO687" s="27">
        <v>644</v>
      </c>
      <c r="AR687" s="39" t="s">
        <v>293</v>
      </c>
      <c r="AT687" s="6" t="s">
        <v>465</v>
      </c>
      <c r="BK687" s="39" t="s">
        <v>295</v>
      </c>
      <c r="BL687" s="2">
        <v>44327</v>
      </c>
      <c r="BM687" s="2">
        <v>44327</v>
      </c>
    </row>
    <row r="688" spans="1:65" ht="28.8" x14ac:dyDescent="0.3">
      <c r="A688" s="37">
        <v>2021</v>
      </c>
      <c r="B688" s="2">
        <v>44197</v>
      </c>
      <c r="C688" s="2">
        <v>44286</v>
      </c>
      <c r="D688" s="37" t="s">
        <v>149</v>
      </c>
      <c r="E688" s="37" t="s">
        <v>153</v>
      </c>
      <c r="H688" s="57" t="s">
        <v>1249</v>
      </c>
      <c r="J688" t="s">
        <v>492</v>
      </c>
      <c r="K688" s="5">
        <v>142</v>
      </c>
      <c r="O688" t="s">
        <v>476</v>
      </c>
      <c r="P688" s="38" t="s">
        <v>477</v>
      </c>
      <c r="AH688" s="4" t="s">
        <v>411</v>
      </c>
      <c r="AI688" s="43" t="s">
        <v>292</v>
      </c>
      <c r="AJ688" s="6">
        <v>35</v>
      </c>
      <c r="AK688" s="2">
        <v>44210</v>
      </c>
      <c r="AN688">
        <v>5305.36</v>
      </c>
      <c r="AO688" s="27">
        <v>5305.5</v>
      </c>
      <c r="AR688" s="39" t="s">
        <v>293</v>
      </c>
      <c r="AT688" s="6" t="s">
        <v>465</v>
      </c>
      <c r="BK688" s="39" t="s">
        <v>295</v>
      </c>
      <c r="BL688" s="2">
        <v>44327</v>
      </c>
      <c r="BM688" s="2">
        <v>44327</v>
      </c>
    </row>
    <row r="689" spans="1:65" ht="28.8" x14ac:dyDescent="0.3">
      <c r="A689" s="37">
        <v>2021</v>
      </c>
      <c r="B689" s="2">
        <v>44197</v>
      </c>
      <c r="C689" s="2">
        <v>44286</v>
      </c>
      <c r="D689" s="37" t="s">
        <v>149</v>
      </c>
      <c r="E689" s="37" t="s">
        <v>153</v>
      </c>
      <c r="H689" s="57" t="s">
        <v>1249</v>
      </c>
      <c r="J689" t="s">
        <v>492</v>
      </c>
      <c r="K689" s="5">
        <v>143</v>
      </c>
      <c r="O689" t="s">
        <v>476</v>
      </c>
      <c r="P689" s="38" t="s">
        <v>477</v>
      </c>
      <c r="AH689" s="4" t="s">
        <v>411</v>
      </c>
      <c r="AI689" s="43" t="s">
        <v>292</v>
      </c>
      <c r="AJ689" s="6">
        <v>35</v>
      </c>
      <c r="AK689" s="2">
        <v>44210</v>
      </c>
      <c r="AN689">
        <v>169.9</v>
      </c>
      <c r="AO689" s="27">
        <v>169.9</v>
      </c>
      <c r="AR689" s="39" t="s">
        <v>293</v>
      </c>
      <c r="AT689" s="6" t="s">
        <v>465</v>
      </c>
      <c r="BK689" s="39" t="s">
        <v>295</v>
      </c>
      <c r="BL689" s="2">
        <v>44327</v>
      </c>
      <c r="BM689" s="2">
        <v>44327</v>
      </c>
    </row>
    <row r="690" spans="1:65" ht="28.8" x14ac:dyDescent="0.3">
      <c r="A690" s="37">
        <v>2021</v>
      </c>
      <c r="B690" s="2">
        <v>44197</v>
      </c>
      <c r="C690" s="2">
        <v>44286</v>
      </c>
      <c r="D690" s="37" t="s">
        <v>149</v>
      </c>
      <c r="E690" s="37" t="s">
        <v>153</v>
      </c>
      <c r="H690" s="57" t="s">
        <v>1249</v>
      </c>
      <c r="J690" t="s">
        <v>505</v>
      </c>
      <c r="K690" s="5">
        <v>144</v>
      </c>
      <c r="L690" t="s">
        <v>506</v>
      </c>
      <c r="M690" t="s">
        <v>507</v>
      </c>
      <c r="N690" t="s">
        <v>508</v>
      </c>
      <c r="P690" s="38" t="s">
        <v>509</v>
      </c>
      <c r="AH690" s="4" t="s">
        <v>411</v>
      </c>
      <c r="AI690" s="43" t="s">
        <v>292</v>
      </c>
      <c r="AJ690" s="6">
        <v>31</v>
      </c>
      <c r="AK690" s="2">
        <v>44207</v>
      </c>
      <c r="AN690">
        <v>6017.24</v>
      </c>
      <c r="AO690" s="27">
        <v>6980</v>
      </c>
      <c r="AR690" s="39" t="s">
        <v>293</v>
      </c>
      <c r="AT690" s="37" t="s">
        <v>294</v>
      </c>
      <c r="BK690" s="39" t="s">
        <v>295</v>
      </c>
      <c r="BL690" s="2">
        <v>44327</v>
      </c>
      <c r="BM690" s="2">
        <v>44327</v>
      </c>
    </row>
    <row r="691" spans="1:65" ht="28.8" x14ac:dyDescent="0.3">
      <c r="A691" s="37">
        <v>2021</v>
      </c>
      <c r="B691" s="2">
        <v>44197</v>
      </c>
      <c r="C691" s="2">
        <v>44286</v>
      </c>
      <c r="D691" s="37" t="s">
        <v>149</v>
      </c>
      <c r="E691" s="37" t="s">
        <v>153</v>
      </c>
      <c r="H691" s="57" t="s">
        <v>1249</v>
      </c>
      <c r="J691" t="s">
        <v>510</v>
      </c>
      <c r="K691" s="5">
        <v>145</v>
      </c>
      <c r="L691" t="s">
        <v>511</v>
      </c>
      <c r="M691" t="s">
        <v>367</v>
      </c>
      <c r="N691" t="s">
        <v>368</v>
      </c>
      <c r="P691" s="37" t="s">
        <v>512</v>
      </c>
      <c r="AH691" s="4" t="s">
        <v>397</v>
      </c>
      <c r="AI691" s="43" t="s">
        <v>292</v>
      </c>
      <c r="AJ691" s="6">
        <v>24</v>
      </c>
      <c r="AK691" s="2">
        <v>44215</v>
      </c>
      <c r="AN691">
        <v>1100</v>
      </c>
      <c r="AO691" s="27">
        <v>1276</v>
      </c>
      <c r="AR691" s="39" t="s">
        <v>293</v>
      </c>
      <c r="AT691" s="37" t="s">
        <v>294</v>
      </c>
      <c r="BK691" s="39" t="s">
        <v>295</v>
      </c>
      <c r="BL691" s="2">
        <v>44327</v>
      </c>
      <c r="BM691" s="2">
        <v>44327</v>
      </c>
    </row>
    <row r="692" spans="1:65" ht="28.8" x14ac:dyDescent="0.3">
      <c r="A692" s="37">
        <v>2021</v>
      </c>
      <c r="B692" s="2">
        <v>44197</v>
      </c>
      <c r="C692" s="2">
        <v>44286</v>
      </c>
      <c r="D692" s="37" t="s">
        <v>149</v>
      </c>
      <c r="E692" s="37" t="s">
        <v>153</v>
      </c>
      <c r="H692" s="57" t="s">
        <v>1249</v>
      </c>
      <c r="J692" t="s">
        <v>328</v>
      </c>
      <c r="K692" s="5">
        <v>146</v>
      </c>
      <c r="O692" t="s">
        <v>329</v>
      </c>
      <c r="P692" s="37" t="s">
        <v>330</v>
      </c>
      <c r="AH692" s="4" t="s">
        <v>411</v>
      </c>
      <c r="AI692" s="43" t="s">
        <v>292</v>
      </c>
      <c r="AJ692" s="6">
        <v>38</v>
      </c>
      <c r="AK692" s="51">
        <v>44214</v>
      </c>
      <c r="AN692">
        <v>580</v>
      </c>
      <c r="AO692" s="27">
        <v>580</v>
      </c>
      <c r="AR692" s="39" t="s">
        <v>293</v>
      </c>
      <c r="AT692" s="37" t="s">
        <v>294</v>
      </c>
      <c r="BK692" s="39" t="s">
        <v>295</v>
      </c>
      <c r="BL692" s="2">
        <v>44327</v>
      </c>
      <c r="BM692" s="2">
        <v>44327</v>
      </c>
    </row>
    <row r="693" spans="1:65" ht="28.8" x14ac:dyDescent="0.3">
      <c r="A693" s="37">
        <v>2021</v>
      </c>
      <c r="B693" s="2">
        <v>44197</v>
      </c>
      <c r="C693" s="2">
        <v>44286</v>
      </c>
      <c r="D693" s="37" t="s">
        <v>149</v>
      </c>
      <c r="E693" s="37" t="s">
        <v>153</v>
      </c>
      <c r="H693" s="57" t="s">
        <v>1249</v>
      </c>
      <c r="J693" s="11" t="s">
        <v>315</v>
      </c>
      <c r="K693" s="5">
        <v>147</v>
      </c>
      <c r="O693" t="s">
        <v>513</v>
      </c>
      <c r="P693" s="37" t="s">
        <v>319</v>
      </c>
      <c r="AH693" s="4" t="s">
        <v>397</v>
      </c>
      <c r="AI693" s="43" t="s">
        <v>292</v>
      </c>
      <c r="AJ693" s="6">
        <v>26</v>
      </c>
      <c r="AK693" s="2">
        <v>44222</v>
      </c>
      <c r="AN693">
        <v>3173.93</v>
      </c>
      <c r="AO693" s="27">
        <v>3681.77</v>
      </c>
      <c r="AR693" s="39" t="s">
        <v>293</v>
      </c>
      <c r="AT693" s="37" t="s">
        <v>294</v>
      </c>
      <c r="BK693" s="39" t="s">
        <v>295</v>
      </c>
      <c r="BL693" s="2">
        <v>44327</v>
      </c>
      <c r="BM693" s="2">
        <v>44327</v>
      </c>
    </row>
    <row r="694" spans="1:65" ht="28.8" x14ac:dyDescent="0.3">
      <c r="A694" s="37">
        <v>2021</v>
      </c>
      <c r="B694" s="2">
        <v>44197</v>
      </c>
      <c r="C694" s="2">
        <v>44286</v>
      </c>
      <c r="D694" s="37" t="s">
        <v>149</v>
      </c>
      <c r="E694" s="37" t="s">
        <v>153</v>
      </c>
      <c r="H694" s="57" t="s">
        <v>1249</v>
      </c>
      <c r="J694" t="s">
        <v>307</v>
      </c>
      <c r="K694" s="5">
        <v>148</v>
      </c>
      <c r="O694" t="s">
        <v>513</v>
      </c>
      <c r="P694" s="37" t="s">
        <v>319</v>
      </c>
      <c r="AH694" s="4" t="s">
        <v>411</v>
      </c>
      <c r="AI694" s="43" t="s">
        <v>292</v>
      </c>
      <c r="AJ694" s="6">
        <v>43</v>
      </c>
      <c r="AK694" s="2">
        <v>44222</v>
      </c>
      <c r="AN694">
        <v>1157</v>
      </c>
      <c r="AO694" s="27">
        <v>1157</v>
      </c>
      <c r="AR694" s="39" t="s">
        <v>293</v>
      </c>
      <c r="AT694" s="37" t="s">
        <v>294</v>
      </c>
      <c r="BK694" s="39" t="s">
        <v>295</v>
      </c>
      <c r="BL694" s="2">
        <v>44327</v>
      </c>
      <c r="BM694" s="2">
        <v>44327</v>
      </c>
    </row>
    <row r="695" spans="1:65" ht="28.8" x14ac:dyDescent="0.3">
      <c r="A695" s="37">
        <v>2021</v>
      </c>
      <c r="B695" s="2">
        <v>44197</v>
      </c>
      <c r="C695" s="2">
        <v>44286</v>
      </c>
      <c r="D695" s="37" t="s">
        <v>149</v>
      </c>
      <c r="E695" s="37" t="s">
        <v>153</v>
      </c>
      <c r="H695" s="57" t="s">
        <v>1249</v>
      </c>
      <c r="J695" t="s">
        <v>307</v>
      </c>
      <c r="K695" s="5">
        <v>149</v>
      </c>
      <c r="O695" t="s">
        <v>513</v>
      </c>
      <c r="P695" s="37" t="s">
        <v>319</v>
      </c>
      <c r="AH695" s="4" t="s">
        <v>411</v>
      </c>
      <c r="AI695" s="43" t="s">
        <v>292</v>
      </c>
      <c r="AJ695" s="6">
        <v>43</v>
      </c>
      <c r="AK695" s="2">
        <v>44222</v>
      </c>
      <c r="AN695">
        <v>840.57</v>
      </c>
      <c r="AO695" s="27">
        <v>975.05000000000007</v>
      </c>
      <c r="AR695" s="39" t="s">
        <v>293</v>
      </c>
      <c r="AT695" s="37" t="s">
        <v>294</v>
      </c>
      <c r="BK695" s="39" t="s">
        <v>295</v>
      </c>
      <c r="BL695" s="2">
        <v>44327</v>
      </c>
      <c r="BM695" s="2">
        <v>44327</v>
      </c>
    </row>
    <row r="696" spans="1:65" ht="28.8" x14ac:dyDescent="0.3">
      <c r="A696" s="37">
        <v>2021</v>
      </c>
      <c r="B696" s="2">
        <v>44197</v>
      </c>
      <c r="C696" s="2">
        <v>44286</v>
      </c>
      <c r="D696" s="37" t="s">
        <v>149</v>
      </c>
      <c r="E696" s="37" t="s">
        <v>153</v>
      </c>
      <c r="H696" s="57" t="s">
        <v>1249</v>
      </c>
      <c r="J696" s="18" t="s">
        <v>469</v>
      </c>
      <c r="K696" s="5">
        <v>150</v>
      </c>
      <c r="O696" t="s">
        <v>514</v>
      </c>
      <c r="P696" s="37" t="s">
        <v>515</v>
      </c>
      <c r="AH696" s="4" t="s">
        <v>397</v>
      </c>
      <c r="AI696" s="43" t="s">
        <v>292</v>
      </c>
      <c r="AJ696" s="6">
        <v>27</v>
      </c>
      <c r="AK696" s="2">
        <v>44222</v>
      </c>
      <c r="AN696">
        <v>1878.2</v>
      </c>
      <c r="AO696" s="27">
        <v>2178.712</v>
      </c>
      <c r="AR696" s="39" t="s">
        <v>293</v>
      </c>
      <c r="AT696" s="37" t="s">
        <v>294</v>
      </c>
      <c r="BK696" s="39" t="s">
        <v>295</v>
      </c>
      <c r="BL696" s="2">
        <v>44327</v>
      </c>
      <c r="BM696" s="2">
        <v>44327</v>
      </c>
    </row>
    <row r="697" spans="1:65" ht="28.8" x14ac:dyDescent="0.3">
      <c r="A697" s="37">
        <v>2021</v>
      </c>
      <c r="B697" s="2">
        <v>44197</v>
      </c>
      <c r="C697" s="2">
        <v>44286</v>
      </c>
      <c r="D697" s="37" t="s">
        <v>149</v>
      </c>
      <c r="E697" s="37" t="s">
        <v>153</v>
      </c>
      <c r="H697" s="57" t="s">
        <v>1249</v>
      </c>
      <c r="J697" s="9" t="s">
        <v>469</v>
      </c>
      <c r="K697" s="5">
        <v>151</v>
      </c>
      <c r="O697" t="s">
        <v>514</v>
      </c>
      <c r="P697" s="37" t="s">
        <v>515</v>
      </c>
      <c r="AH697" s="4" t="s">
        <v>397</v>
      </c>
      <c r="AI697" s="43" t="s">
        <v>292</v>
      </c>
      <c r="AJ697" s="6">
        <v>27</v>
      </c>
      <c r="AK697" s="2">
        <v>44222</v>
      </c>
      <c r="AN697">
        <v>217.66</v>
      </c>
      <c r="AO697" s="27">
        <v>252.48560000000001</v>
      </c>
      <c r="AR697" s="39" t="s">
        <v>293</v>
      </c>
      <c r="AT697" s="37" t="s">
        <v>294</v>
      </c>
      <c r="BK697" s="39" t="s">
        <v>295</v>
      </c>
      <c r="BL697" s="2">
        <v>44327</v>
      </c>
      <c r="BM697" s="2">
        <v>44327</v>
      </c>
    </row>
    <row r="698" spans="1:65" ht="28.8" x14ac:dyDescent="0.3">
      <c r="A698" s="37">
        <v>2021</v>
      </c>
      <c r="B698" s="2">
        <v>44197</v>
      </c>
      <c r="C698" s="2">
        <v>44286</v>
      </c>
      <c r="D698" s="37" t="s">
        <v>149</v>
      </c>
      <c r="E698" s="37" t="s">
        <v>153</v>
      </c>
      <c r="H698" s="57" t="s">
        <v>1249</v>
      </c>
      <c r="J698" s="18" t="s">
        <v>516</v>
      </c>
      <c r="K698" s="5">
        <v>152</v>
      </c>
      <c r="O698" t="s">
        <v>517</v>
      </c>
      <c r="P698" s="37" t="s">
        <v>306</v>
      </c>
      <c r="AH698" s="4" t="s">
        <v>518</v>
      </c>
      <c r="AI698" s="43" t="s">
        <v>292</v>
      </c>
      <c r="AJ698" s="6">
        <v>28</v>
      </c>
      <c r="AK698" s="2">
        <v>44222</v>
      </c>
      <c r="AN698">
        <v>8649.52</v>
      </c>
      <c r="AO698" s="27">
        <v>10000</v>
      </c>
      <c r="AR698" s="39" t="s">
        <v>293</v>
      </c>
      <c r="AT698" s="37" t="s">
        <v>294</v>
      </c>
      <c r="BK698" s="39" t="s">
        <v>295</v>
      </c>
      <c r="BL698" s="2">
        <v>44327</v>
      </c>
      <c r="BM698" s="2">
        <v>44327</v>
      </c>
    </row>
    <row r="699" spans="1:65" ht="28.8" x14ac:dyDescent="0.3">
      <c r="A699" s="37">
        <v>2021</v>
      </c>
      <c r="B699" s="2">
        <v>44197</v>
      </c>
      <c r="C699" s="2">
        <v>44286</v>
      </c>
      <c r="D699" s="37" t="s">
        <v>149</v>
      </c>
      <c r="E699" s="37" t="s">
        <v>153</v>
      </c>
      <c r="H699" s="57" t="s">
        <v>1249</v>
      </c>
      <c r="J699" t="s">
        <v>417</v>
      </c>
      <c r="K699" s="5">
        <v>153</v>
      </c>
      <c r="O699" t="s">
        <v>289</v>
      </c>
      <c r="P699" s="37" t="s">
        <v>290</v>
      </c>
      <c r="AH699" s="4" t="s">
        <v>519</v>
      </c>
      <c r="AI699" s="43" t="s">
        <v>292</v>
      </c>
      <c r="AJ699" s="6">
        <v>44</v>
      </c>
      <c r="AK699" s="2">
        <v>44222</v>
      </c>
      <c r="AN699">
        <v>1315</v>
      </c>
      <c r="AO699" s="27">
        <v>1525.4</v>
      </c>
      <c r="AR699" s="39" t="s">
        <v>293</v>
      </c>
      <c r="AT699" s="37" t="s">
        <v>294</v>
      </c>
      <c r="BK699" s="39" t="s">
        <v>295</v>
      </c>
      <c r="BL699" s="2">
        <v>44327</v>
      </c>
      <c r="BM699" s="2">
        <v>44327</v>
      </c>
    </row>
    <row r="700" spans="1:65" ht="28.8" x14ac:dyDescent="0.3">
      <c r="A700" s="37">
        <v>2021</v>
      </c>
      <c r="B700" s="2">
        <v>44197</v>
      </c>
      <c r="C700" s="2">
        <v>44286</v>
      </c>
      <c r="D700" s="37" t="s">
        <v>149</v>
      </c>
      <c r="E700" s="37" t="s">
        <v>153</v>
      </c>
      <c r="H700" s="57" t="s">
        <v>1249</v>
      </c>
      <c r="J700" t="s">
        <v>520</v>
      </c>
      <c r="K700" s="5">
        <v>154</v>
      </c>
      <c r="O700" t="s">
        <v>476</v>
      </c>
      <c r="P700" s="37" t="s">
        <v>477</v>
      </c>
      <c r="AH700" s="4" t="s">
        <v>519</v>
      </c>
      <c r="AI700" s="43" t="s">
        <v>292</v>
      </c>
      <c r="AJ700" s="6">
        <v>42</v>
      </c>
      <c r="AK700" s="51">
        <v>44218</v>
      </c>
      <c r="AN700">
        <v>516.55000000000007</v>
      </c>
      <c r="AO700" s="27">
        <v>599.20000000000005</v>
      </c>
      <c r="AR700" s="39" t="s">
        <v>293</v>
      </c>
      <c r="AT700" s="37" t="s">
        <v>294</v>
      </c>
      <c r="BK700" s="39" t="s">
        <v>295</v>
      </c>
      <c r="BL700" s="2">
        <v>44327</v>
      </c>
      <c r="BM700" s="2">
        <v>44327</v>
      </c>
    </row>
    <row r="701" spans="1:65" ht="28.8" x14ac:dyDescent="0.3">
      <c r="A701" s="37">
        <v>2021</v>
      </c>
      <c r="B701" s="2">
        <v>44197</v>
      </c>
      <c r="C701" s="2">
        <v>44286</v>
      </c>
      <c r="D701" s="37" t="s">
        <v>149</v>
      </c>
      <c r="E701" s="37" t="s">
        <v>155</v>
      </c>
      <c r="H701" s="57" t="s">
        <v>1249</v>
      </c>
      <c r="J701" s="10" t="s">
        <v>521</v>
      </c>
      <c r="K701" s="5">
        <v>155</v>
      </c>
      <c r="O701" s="17" t="s">
        <v>318</v>
      </c>
      <c r="P701" s="16" t="s">
        <v>319</v>
      </c>
      <c r="AH701" s="4" t="s">
        <v>519</v>
      </c>
      <c r="AI701" s="43" t="s">
        <v>292</v>
      </c>
      <c r="AJ701" s="6">
        <v>5</v>
      </c>
      <c r="AK701" s="51">
        <v>44201</v>
      </c>
      <c r="AN701" s="22">
        <v>6429.39</v>
      </c>
      <c r="AO701" s="27">
        <v>7458.09</v>
      </c>
      <c r="AR701" s="39" t="s">
        <v>293</v>
      </c>
      <c r="AT701" s="6" t="s">
        <v>522</v>
      </c>
      <c r="BK701" s="39" t="s">
        <v>295</v>
      </c>
      <c r="BL701" s="2">
        <v>44327</v>
      </c>
      <c r="BM701" s="2">
        <v>44327</v>
      </c>
    </row>
    <row r="702" spans="1:65" ht="28.8" x14ac:dyDescent="0.3">
      <c r="A702" s="37">
        <v>2021</v>
      </c>
      <c r="B702" s="2">
        <v>44197</v>
      </c>
      <c r="C702" s="2">
        <v>44286</v>
      </c>
      <c r="D702" s="37" t="s">
        <v>149</v>
      </c>
      <c r="E702" s="37" t="s">
        <v>155</v>
      </c>
      <c r="H702" s="57" t="s">
        <v>1249</v>
      </c>
      <c r="J702" s="10" t="s">
        <v>343</v>
      </c>
      <c r="K702" s="5">
        <v>156</v>
      </c>
      <c r="L702" t="s">
        <v>523</v>
      </c>
      <c r="M702" t="s">
        <v>524</v>
      </c>
      <c r="N702" t="s">
        <v>525</v>
      </c>
      <c r="O702" s="7"/>
      <c r="P702" s="2" t="s">
        <v>526</v>
      </c>
      <c r="AH702" s="4" t="s">
        <v>519</v>
      </c>
      <c r="AI702" s="43" t="s">
        <v>292</v>
      </c>
      <c r="AJ702" s="6">
        <v>7</v>
      </c>
      <c r="AK702" s="51">
        <v>44201</v>
      </c>
      <c r="AN702" s="23">
        <v>197.41</v>
      </c>
      <c r="AO702" s="27">
        <v>229</v>
      </c>
      <c r="AR702" s="39" t="s">
        <v>293</v>
      </c>
      <c r="AT702" s="6" t="s">
        <v>522</v>
      </c>
      <c r="BK702" s="39" t="s">
        <v>295</v>
      </c>
      <c r="BL702" s="2">
        <v>44327</v>
      </c>
      <c r="BM702" s="2">
        <v>44327</v>
      </c>
    </row>
    <row r="703" spans="1:65" ht="28.8" x14ac:dyDescent="0.3">
      <c r="A703" s="37">
        <v>2021</v>
      </c>
      <c r="B703" s="2">
        <v>44197</v>
      </c>
      <c r="C703" s="2">
        <v>44286</v>
      </c>
      <c r="D703" s="37" t="s">
        <v>149</v>
      </c>
      <c r="E703" s="37" t="s">
        <v>155</v>
      </c>
      <c r="H703" s="57" t="s">
        <v>1249</v>
      </c>
      <c r="J703" s="10" t="s">
        <v>343</v>
      </c>
      <c r="K703" s="5">
        <v>157</v>
      </c>
      <c r="L703" t="s">
        <v>370</v>
      </c>
      <c r="M703" t="s">
        <v>371</v>
      </c>
      <c r="N703" t="s">
        <v>372</v>
      </c>
      <c r="O703" s="7"/>
      <c r="P703" s="2" t="s">
        <v>373</v>
      </c>
      <c r="AH703" s="4" t="s">
        <v>519</v>
      </c>
      <c r="AI703" s="43" t="s">
        <v>292</v>
      </c>
      <c r="AJ703" s="6">
        <v>8</v>
      </c>
      <c r="AK703" s="51">
        <v>44201</v>
      </c>
      <c r="AN703" s="23">
        <v>831.03</v>
      </c>
      <c r="AO703" s="27">
        <v>963.99</v>
      </c>
      <c r="AR703" s="39" t="s">
        <v>293</v>
      </c>
      <c r="AT703" s="6" t="s">
        <v>522</v>
      </c>
      <c r="BK703" s="39" t="s">
        <v>295</v>
      </c>
      <c r="BL703" s="2">
        <v>44327</v>
      </c>
      <c r="BM703" s="2">
        <v>44327</v>
      </c>
    </row>
    <row r="704" spans="1:65" ht="28.8" x14ac:dyDescent="0.3">
      <c r="A704" s="37">
        <v>2021</v>
      </c>
      <c r="B704" s="2">
        <v>44197</v>
      </c>
      <c r="C704" s="2">
        <v>44286</v>
      </c>
      <c r="D704" s="37" t="s">
        <v>149</v>
      </c>
      <c r="E704" s="37" t="s">
        <v>155</v>
      </c>
      <c r="H704" s="57" t="s">
        <v>1249</v>
      </c>
      <c r="J704" s="10" t="s">
        <v>343</v>
      </c>
      <c r="K704" s="5">
        <v>158</v>
      </c>
      <c r="O704" s="7" t="s">
        <v>527</v>
      </c>
      <c r="P704" s="2" t="s">
        <v>528</v>
      </c>
      <c r="AH704" s="4" t="s">
        <v>519</v>
      </c>
      <c r="AI704" s="43" t="s">
        <v>292</v>
      </c>
      <c r="AJ704" s="6">
        <v>8</v>
      </c>
      <c r="AK704" s="51">
        <v>44201</v>
      </c>
      <c r="AN704" s="23">
        <v>801.72</v>
      </c>
      <c r="AO704" s="27">
        <v>930</v>
      </c>
      <c r="AR704" s="39" t="s">
        <v>293</v>
      </c>
      <c r="AT704" s="6" t="s">
        <v>522</v>
      </c>
      <c r="BK704" s="39" t="s">
        <v>295</v>
      </c>
      <c r="BL704" s="2">
        <v>44327</v>
      </c>
      <c r="BM704" s="2">
        <v>44327</v>
      </c>
    </row>
    <row r="705" spans="1:65" ht="28.8" x14ac:dyDescent="0.3">
      <c r="A705" s="37">
        <v>2021</v>
      </c>
      <c r="B705" s="2">
        <v>44197</v>
      </c>
      <c r="C705" s="2">
        <v>44286</v>
      </c>
      <c r="D705" s="37" t="s">
        <v>149</v>
      </c>
      <c r="E705" s="37" t="s">
        <v>155</v>
      </c>
      <c r="H705" s="57" t="s">
        <v>1249</v>
      </c>
      <c r="J705" s="10" t="s">
        <v>343</v>
      </c>
      <c r="K705" s="5">
        <v>159</v>
      </c>
      <c r="L705" t="s">
        <v>529</v>
      </c>
      <c r="M705" t="s">
        <v>530</v>
      </c>
      <c r="N705" t="s">
        <v>498</v>
      </c>
      <c r="P705" s="2" t="s">
        <v>531</v>
      </c>
      <c r="AH705" s="4" t="s">
        <v>519</v>
      </c>
      <c r="AI705" s="43" t="s">
        <v>292</v>
      </c>
      <c r="AJ705" s="6">
        <v>10</v>
      </c>
      <c r="AK705" s="51">
        <v>44201</v>
      </c>
      <c r="AN705" s="23">
        <v>215.51</v>
      </c>
      <c r="AO705" s="28">
        <v>249.98999999999998</v>
      </c>
      <c r="AR705" s="39" t="s">
        <v>293</v>
      </c>
      <c r="AT705" s="6" t="s">
        <v>522</v>
      </c>
      <c r="BK705" s="39" t="s">
        <v>295</v>
      </c>
      <c r="BL705" s="2">
        <v>44327</v>
      </c>
      <c r="BM705" s="2">
        <v>44327</v>
      </c>
    </row>
    <row r="706" spans="1:65" ht="28.8" x14ac:dyDescent="0.3">
      <c r="A706" s="37">
        <v>2021</v>
      </c>
      <c r="B706" s="2">
        <v>44197</v>
      </c>
      <c r="C706" s="2">
        <v>44286</v>
      </c>
      <c r="D706" s="37" t="s">
        <v>149</v>
      </c>
      <c r="E706" s="37" t="s">
        <v>155</v>
      </c>
      <c r="H706" s="57" t="s">
        <v>1249</v>
      </c>
      <c r="J706" s="10" t="s">
        <v>343</v>
      </c>
      <c r="K706" s="5">
        <v>160</v>
      </c>
      <c r="L706" t="s">
        <v>532</v>
      </c>
      <c r="M706" t="s">
        <v>533</v>
      </c>
      <c r="N706" t="s">
        <v>534</v>
      </c>
      <c r="P706" s="2" t="s">
        <v>535</v>
      </c>
      <c r="AH706" s="4" t="s">
        <v>519</v>
      </c>
      <c r="AI706" s="43" t="s">
        <v>292</v>
      </c>
      <c r="AJ706" s="6">
        <v>10</v>
      </c>
      <c r="AK706" s="51">
        <v>44201</v>
      </c>
      <c r="AN706" s="23">
        <v>109.48</v>
      </c>
      <c r="AO706" s="28">
        <v>127</v>
      </c>
      <c r="AR706" s="39" t="s">
        <v>293</v>
      </c>
      <c r="AT706" s="6" t="s">
        <v>522</v>
      </c>
      <c r="BK706" s="39" t="s">
        <v>295</v>
      </c>
      <c r="BL706" s="2">
        <v>44327</v>
      </c>
      <c r="BM706" s="2">
        <v>44327</v>
      </c>
    </row>
    <row r="707" spans="1:65" ht="28.8" x14ac:dyDescent="0.3">
      <c r="A707" s="37">
        <v>2021</v>
      </c>
      <c r="B707" s="2">
        <v>44197</v>
      </c>
      <c r="C707" s="2">
        <v>44286</v>
      </c>
      <c r="D707" s="37" t="s">
        <v>149</v>
      </c>
      <c r="E707" s="37" t="s">
        <v>155</v>
      </c>
      <c r="H707" s="57" t="s">
        <v>1249</v>
      </c>
      <c r="J707" s="10" t="s">
        <v>343</v>
      </c>
      <c r="K707" s="5">
        <v>161</v>
      </c>
      <c r="L707" t="s">
        <v>536</v>
      </c>
      <c r="M707" t="s">
        <v>537</v>
      </c>
      <c r="N707" t="s">
        <v>538</v>
      </c>
      <c r="O707" s="7"/>
      <c r="P707" s="2" t="s">
        <v>539</v>
      </c>
      <c r="AH707" s="4" t="s">
        <v>519</v>
      </c>
      <c r="AI707" s="43" t="s">
        <v>292</v>
      </c>
      <c r="AJ707" s="6">
        <v>13</v>
      </c>
      <c r="AK707" s="51">
        <v>44201</v>
      </c>
      <c r="AN707" s="23">
        <v>1767.24</v>
      </c>
      <c r="AO707" s="28">
        <v>2050</v>
      </c>
      <c r="AR707" s="39" t="s">
        <v>293</v>
      </c>
      <c r="AT707" s="6" t="s">
        <v>522</v>
      </c>
      <c r="BK707" s="39" t="s">
        <v>295</v>
      </c>
      <c r="BL707" s="2">
        <v>44327</v>
      </c>
      <c r="BM707" s="2">
        <v>44327</v>
      </c>
    </row>
    <row r="708" spans="1:65" ht="28.8" x14ac:dyDescent="0.3">
      <c r="A708" s="37">
        <v>2021</v>
      </c>
      <c r="B708" s="2">
        <v>44197</v>
      </c>
      <c r="C708" s="2">
        <v>44286</v>
      </c>
      <c r="D708" s="37" t="s">
        <v>149</v>
      </c>
      <c r="E708" s="37" t="s">
        <v>155</v>
      </c>
      <c r="H708" s="57" t="s">
        <v>1249</v>
      </c>
      <c r="J708" s="10" t="s">
        <v>343</v>
      </c>
      <c r="K708" s="5">
        <v>162</v>
      </c>
      <c r="L708" t="s">
        <v>540</v>
      </c>
      <c r="M708" t="s">
        <v>541</v>
      </c>
      <c r="N708" t="s">
        <v>542</v>
      </c>
      <c r="P708" s="2" t="s">
        <v>543</v>
      </c>
      <c r="AH708" s="4" t="s">
        <v>519</v>
      </c>
      <c r="AI708" s="43" t="s">
        <v>292</v>
      </c>
      <c r="AJ708" s="6">
        <v>17</v>
      </c>
      <c r="AK708" s="51">
        <v>44201</v>
      </c>
      <c r="AN708" s="23">
        <v>331.9</v>
      </c>
      <c r="AO708" s="28">
        <v>385</v>
      </c>
      <c r="AR708" s="39" t="s">
        <v>293</v>
      </c>
      <c r="AT708" s="6" t="s">
        <v>522</v>
      </c>
      <c r="BK708" s="39" t="s">
        <v>295</v>
      </c>
      <c r="BL708" s="2">
        <v>44327</v>
      </c>
      <c r="BM708" s="2">
        <v>44327</v>
      </c>
    </row>
    <row r="709" spans="1:65" ht="28.8" x14ac:dyDescent="0.3">
      <c r="A709" s="37">
        <v>2021</v>
      </c>
      <c r="B709" s="2">
        <v>44197</v>
      </c>
      <c r="C709" s="2">
        <v>44286</v>
      </c>
      <c r="D709" s="37" t="s">
        <v>149</v>
      </c>
      <c r="E709" s="37" t="s">
        <v>155</v>
      </c>
      <c r="H709" s="57" t="s">
        <v>1249</v>
      </c>
      <c r="J709" s="10" t="s">
        <v>343</v>
      </c>
      <c r="K709" s="5">
        <v>163</v>
      </c>
      <c r="L709" t="s">
        <v>544</v>
      </c>
      <c r="M709" t="s">
        <v>545</v>
      </c>
      <c r="N709" t="s">
        <v>502</v>
      </c>
      <c r="P709" s="2" t="s">
        <v>546</v>
      </c>
      <c r="AH709" s="4" t="s">
        <v>519</v>
      </c>
      <c r="AI709" s="43" t="s">
        <v>292</v>
      </c>
      <c r="AJ709" s="6">
        <v>17</v>
      </c>
      <c r="AK709" s="51">
        <v>44201</v>
      </c>
      <c r="AN709" s="23">
        <v>775.86</v>
      </c>
      <c r="AO709" s="28">
        <v>900</v>
      </c>
      <c r="AR709" s="39" t="s">
        <v>293</v>
      </c>
      <c r="AT709" s="6" t="s">
        <v>522</v>
      </c>
      <c r="BK709" s="39" t="s">
        <v>295</v>
      </c>
      <c r="BL709" s="2">
        <v>44327</v>
      </c>
      <c r="BM709" s="2">
        <v>44327</v>
      </c>
    </row>
    <row r="710" spans="1:65" ht="28.8" x14ac:dyDescent="0.3">
      <c r="A710" s="37">
        <v>2021</v>
      </c>
      <c r="B710" s="2">
        <v>44197</v>
      </c>
      <c r="C710" s="2">
        <v>44286</v>
      </c>
      <c r="D710" s="37" t="s">
        <v>149</v>
      </c>
      <c r="E710" s="37" t="s">
        <v>155</v>
      </c>
      <c r="H710" s="57" t="s">
        <v>1249</v>
      </c>
      <c r="J710" s="10" t="s">
        <v>343</v>
      </c>
      <c r="K710" s="5">
        <v>164</v>
      </c>
      <c r="O710" t="s">
        <v>547</v>
      </c>
      <c r="P710" s="2" t="s">
        <v>548</v>
      </c>
      <c r="AH710" s="4" t="s">
        <v>519</v>
      </c>
      <c r="AI710" s="43" t="s">
        <v>292</v>
      </c>
      <c r="AJ710" s="6">
        <v>17</v>
      </c>
      <c r="AK710" s="51">
        <v>44201</v>
      </c>
      <c r="AN710" s="23">
        <v>918.1</v>
      </c>
      <c r="AO710" s="28">
        <v>1065</v>
      </c>
      <c r="AR710" s="39" t="s">
        <v>293</v>
      </c>
      <c r="AT710" s="6" t="s">
        <v>522</v>
      </c>
      <c r="BK710" s="39" t="s">
        <v>295</v>
      </c>
      <c r="BL710" s="2">
        <v>44327</v>
      </c>
      <c r="BM710" s="2">
        <v>44327</v>
      </c>
    </row>
    <row r="711" spans="1:65" ht="28.8" x14ac:dyDescent="0.3">
      <c r="A711" s="37">
        <v>2021</v>
      </c>
      <c r="B711" s="2">
        <v>44197</v>
      </c>
      <c r="C711" s="2">
        <v>44286</v>
      </c>
      <c r="D711" s="37" t="s">
        <v>149</v>
      </c>
      <c r="E711" s="37" t="s">
        <v>155</v>
      </c>
      <c r="H711" s="57" t="s">
        <v>1249</v>
      </c>
      <c r="J711" s="10" t="s">
        <v>343</v>
      </c>
      <c r="K711" s="5">
        <v>165</v>
      </c>
      <c r="L711" t="s">
        <v>544</v>
      </c>
      <c r="M711" t="s">
        <v>545</v>
      </c>
      <c r="N711" t="s">
        <v>502</v>
      </c>
      <c r="O711" s="7"/>
      <c r="P711" s="2" t="s">
        <v>546</v>
      </c>
      <c r="AH711" s="4" t="s">
        <v>519</v>
      </c>
      <c r="AI711" s="43" t="s">
        <v>292</v>
      </c>
      <c r="AJ711" s="6">
        <v>19</v>
      </c>
      <c r="AK711" s="51">
        <v>44201</v>
      </c>
      <c r="AN711" s="23">
        <v>175.86</v>
      </c>
      <c r="AO711" s="28">
        <v>204</v>
      </c>
      <c r="AR711" s="39" t="s">
        <v>293</v>
      </c>
      <c r="AT711" s="6" t="s">
        <v>522</v>
      </c>
      <c r="BK711" s="39" t="s">
        <v>295</v>
      </c>
      <c r="BL711" s="2">
        <v>44327</v>
      </c>
      <c r="BM711" s="2">
        <v>44327</v>
      </c>
    </row>
    <row r="712" spans="1:65" ht="28.8" x14ac:dyDescent="0.3">
      <c r="A712" s="37">
        <v>2021</v>
      </c>
      <c r="B712" s="2">
        <v>44197</v>
      </c>
      <c r="C712" s="2">
        <v>44286</v>
      </c>
      <c r="D712" s="37" t="s">
        <v>149</v>
      </c>
      <c r="E712" s="37" t="s">
        <v>155</v>
      </c>
      <c r="H712" s="57" t="s">
        <v>1249</v>
      </c>
      <c r="J712" s="10" t="s">
        <v>343</v>
      </c>
      <c r="K712" s="5">
        <v>166</v>
      </c>
      <c r="O712" t="s">
        <v>549</v>
      </c>
      <c r="P712" s="2" t="s">
        <v>550</v>
      </c>
      <c r="AH712" s="4" t="s">
        <v>519</v>
      </c>
      <c r="AI712" s="43" t="s">
        <v>292</v>
      </c>
      <c r="AJ712" s="6">
        <v>22</v>
      </c>
      <c r="AK712" s="51">
        <v>44201</v>
      </c>
      <c r="AN712" s="23">
        <v>94.83</v>
      </c>
      <c r="AO712" s="28">
        <v>110</v>
      </c>
      <c r="AR712" s="39" t="s">
        <v>293</v>
      </c>
      <c r="AT712" s="6" t="s">
        <v>522</v>
      </c>
      <c r="BK712" s="39" t="s">
        <v>295</v>
      </c>
      <c r="BL712" s="2">
        <v>44327</v>
      </c>
      <c r="BM712" s="2">
        <v>44327</v>
      </c>
    </row>
    <row r="713" spans="1:65" ht="28.8" x14ac:dyDescent="0.3">
      <c r="A713" s="37">
        <v>2021</v>
      </c>
      <c r="B713" s="2">
        <v>44197</v>
      </c>
      <c r="C713" s="2">
        <v>44286</v>
      </c>
      <c r="D713" s="37" t="s">
        <v>149</v>
      </c>
      <c r="E713" s="37" t="s">
        <v>155</v>
      </c>
      <c r="H713" s="57" t="s">
        <v>1249</v>
      </c>
      <c r="J713" s="10" t="s">
        <v>343</v>
      </c>
      <c r="K713" s="5">
        <v>167</v>
      </c>
      <c r="O713" t="s">
        <v>527</v>
      </c>
      <c r="P713" s="2" t="s">
        <v>528</v>
      </c>
      <c r="AH713" s="4" t="s">
        <v>519</v>
      </c>
      <c r="AI713" s="43" t="s">
        <v>292</v>
      </c>
      <c r="AJ713" s="6">
        <v>22</v>
      </c>
      <c r="AK713" s="51">
        <v>44201</v>
      </c>
      <c r="AN713" s="23">
        <v>758.62</v>
      </c>
      <c r="AO713" s="28">
        <v>880</v>
      </c>
      <c r="AR713" s="39" t="s">
        <v>293</v>
      </c>
      <c r="AT713" s="6" t="s">
        <v>522</v>
      </c>
      <c r="BK713" s="39" t="s">
        <v>295</v>
      </c>
      <c r="BL713" s="2">
        <v>44327</v>
      </c>
      <c r="BM713" s="2">
        <v>44327</v>
      </c>
    </row>
    <row r="714" spans="1:65" ht="28.8" x14ac:dyDescent="0.3">
      <c r="A714" s="37">
        <v>2021</v>
      </c>
      <c r="B714" s="2">
        <v>44197</v>
      </c>
      <c r="C714" s="2">
        <v>44286</v>
      </c>
      <c r="D714" s="37" t="s">
        <v>149</v>
      </c>
      <c r="E714" s="37" t="s">
        <v>155</v>
      </c>
      <c r="H714" s="57" t="s">
        <v>1249</v>
      </c>
      <c r="J714" s="10" t="s">
        <v>343</v>
      </c>
      <c r="K714" s="5">
        <v>168</v>
      </c>
      <c r="O714" t="s">
        <v>551</v>
      </c>
      <c r="P714" s="2" t="s">
        <v>552</v>
      </c>
      <c r="AH714" s="4" t="s">
        <v>519</v>
      </c>
      <c r="AI714" s="43" t="s">
        <v>292</v>
      </c>
      <c r="AJ714" s="6">
        <v>24</v>
      </c>
      <c r="AK714" s="51">
        <v>44201</v>
      </c>
      <c r="AN714" s="23">
        <v>2192.2399999999998</v>
      </c>
      <c r="AO714" s="28">
        <v>2543</v>
      </c>
      <c r="AR714" s="39" t="s">
        <v>293</v>
      </c>
      <c r="AT714" s="6" t="s">
        <v>522</v>
      </c>
      <c r="BK714" s="39" t="s">
        <v>295</v>
      </c>
      <c r="BL714" s="2">
        <v>44327</v>
      </c>
      <c r="BM714" s="2">
        <v>44327</v>
      </c>
    </row>
    <row r="715" spans="1:65" ht="28.8" x14ac:dyDescent="0.3">
      <c r="A715" s="37">
        <v>2021</v>
      </c>
      <c r="B715" s="2">
        <v>44197</v>
      </c>
      <c r="C715" s="2">
        <v>44286</v>
      </c>
      <c r="D715" s="37" t="s">
        <v>149</v>
      </c>
      <c r="E715" s="37" t="s">
        <v>155</v>
      </c>
      <c r="H715" s="57" t="s">
        <v>1249</v>
      </c>
      <c r="J715" s="10" t="s">
        <v>343</v>
      </c>
      <c r="K715" s="5">
        <v>169</v>
      </c>
      <c r="L715" t="s">
        <v>553</v>
      </c>
      <c r="M715" t="s">
        <v>554</v>
      </c>
      <c r="N715" t="s">
        <v>555</v>
      </c>
      <c r="P715" s="2" t="s">
        <v>556</v>
      </c>
      <c r="AH715" s="4" t="s">
        <v>519</v>
      </c>
      <c r="AI715" s="43" t="s">
        <v>292</v>
      </c>
      <c r="AJ715" s="6">
        <v>24</v>
      </c>
      <c r="AK715" s="51">
        <v>44201</v>
      </c>
      <c r="AN715" s="23">
        <v>1441.38</v>
      </c>
      <c r="AO715" s="28">
        <v>1672</v>
      </c>
      <c r="AR715" s="39" t="s">
        <v>293</v>
      </c>
      <c r="AT715" s="6" t="s">
        <v>522</v>
      </c>
      <c r="BK715" s="39" t="s">
        <v>295</v>
      </c>
      <c r="BL715" s="2">
        <v>44327</v>
      </c>
      <c r="BM715" s="2">
        <v>44327</v>
      </c>
    </row>
    <row r="716" spans="1:65" ht="28.8" x14ac:dyDescent="0.3">
      <c r="A716" s="37">
        <v>2021</v>
      </c>
      <c r="B716" s="2">
        <v>44197</v>
      </c>
      <c r="C716" s="2">
        <v>44286</v>
      </c>
      <c r="D716" s="37" t="s">
        <v>149</v>
      </c>
      <c r="E716" s="37" t="s">
        <v>155</v>
      </c>
      <c r="H716" s="57" t="s">
        <v>1249</v>
      </c>
      <c r="J716" s="10" t="s">
        <v>343</v>
      </c>
      <c r="K716" s="5">
        <v>170</v>
      </c>
      <c r="O716" t="s">
        <v>557</v>
      </c>
      <c r="P716" s="38" t="s">
        <v>558</v>
      </c>
      <c r="AH716" s="4" t="s">
        <v>519</v>
      </c>
      <c r="AI716" s="43" t="s">
        <v>292</v>
      </c>
      <c r="AJ716" s="6">
        <v>28</v>
      </c>
      <c r="AK716" s="51">
        <v>44201</v>
      </c>
      <c r="AN716" s="23">
        <v>1228.45</v>
      </c>
      <c r="AO716" s="27">
        <v>1425</v>
      </c>
      <c r="AR716" s="39" t="s">
        <v>293</v>
      </c>
      <c r="AT716" s="6" t="s">
        <v>522</v>
      </c>
      <c r="BK716" s="39" t="s">
        <v>295</v>
      </c>
      <c r="BL716" s="2">
        <v>44327</v>
      </c>
      <c r="BM716" s="2">
        <v>44327</v>
      </c>
    </row>
    <row r="717" spans="1:65" ht="28.8" x14ac:dyDescent="0.3">
      <c r="A717" s="37">
        <v>2021</v>
      </c>
      <c r="B717" s="2">
        <v>44197</v>
      </c>
      <c r="C717" s="2">
        <v>44286</v>
      </c>
      <c r="D717" s="37" t="s">
        <v>149</v>
      </c>
      <c r="E717" s="37" t="s">
        <v>155</v>
      </c>
      <c r="H717" s="57" t="s">
        <v>1249</v>
      </c>
      <c r="J717" s="10" t="s">
        <v>343</v>
      </c>
      <c r="K717" s="5">
        <v>171</v>
      </c>
      <c r="O717" t="s">
        <v>557</v>
      </c>
      <c r="P717" s="38" t="s">
        <v>558</v>
      </c>
      <c r="AH717" s="4" t="s">
        <v>519</v>
      </c>
      <c r="AI717" s="43" t="s">
        <v>292</v>
      </c>
      <c r="AJ717" s="6">
        <v>28</v>
      </c>
      <c r="AK717" s="51">
        <v>44201</v>
      </c>
      <c r="AN717" s="23">
        <v>1228.45</v>
      </c>
      <c r="AO717" s="27">
        <v>1425</v>
      </c>
      <c r="AR717" s="39" t="s">
        <v>293</v>
      </c>
      <c r="AT717" s="6" t="s">
        <v>522</v>
      </c>
      <c r="BK717" s="39" t="s">
        <v>295</v>
      </c>
      <c r="BL717" s="2">
        <v>44327</v>
      </c>
      <c r="BM717" s="2">
        <v>44327</v>
      </c>
    </row>
    <row r="718" spans="1:65" ht="28.8" x14ac:dyDescent="0.3">
      <c r="A718" s="37">
        <v>2021</v>
      </c>
      <c r="B718" s="2">
        <v>44197</v>
      </c>
      <c r="C718" s="2">
        <v>44286</v>
      </c>
      <c r="D718" s="37" t="s">
        <v>149</v>
      </c>
      <c r="E718" s="37" t="s">
        <v>155</v>
      </c>
      <c r="H718" s="57" t="s">
        <v>1249</v>
      </c>
      <c r="J718" s="10" t="s">
        <v>343</v>
      </c>
      <c r="K718" s="5">
        <v>172</v>
      </c>
      <c r="L718" t="s">
        <v>544</v>
      </c>
      <c r="M718" t="s">
        <v>545</v>
      </c>
      <c r="N718" t="s">
        <v>502</v>
      </c>
      <c r="P718" s="38" t="s">
        <v>546</v>
      </c>
      <c r="AH718" s="4" t="s">
        <v>519</v>
      </c>
      <c r="AI718" s="43" t="s">
        <v>292</v>
      </c>
      <c r="AJ718" s="6">
        <v>28</v>
      </c>
      <c r="AK718" s="2">
        <v>44201</v>
      </c>
      <c r="AN718" s="23">
        <v>364.66</v>
      </c>
      <c r="AO718" s="27">
        <v>423</v>
      </c>
      <c r="AR718" s="39" t="s">
        <v>293</v>
      </c>
      <c r="AT718" s="6" t="s">
        <v>522</v>
      </c>
      <c r="BK718" s="39" t="s">
        <v>295</v>
      </c>
      <c r="BL718" s="2">
        <v>44327</v>
      </c>
      <c r="BM718" s="2">
        <v>44327</v>
      </c>
    </row>
    <row r="719" spans="1:65" ht="28.8" x14ac:dyDescent="0.3">
      <c r="A719" s="37">
        <v>2021</v>
      </c>
      <c r="B719" s="2">
        <v>44197</v>
      </c>
      <c r="C719" s="2">
        <v>44286</v>
      </c>
      <c r="D719" s="37" t="s">
        <v>149</v>
      </c>
      <c r="E719" s="37" t="s">
        <v>155</v>
      </c>
      <c r="H719" s="57" t="s">
        <v>1249</v>
      </c>
      <c r="J719" s="10" t="s">
        <v>559</v>
      </c>
      <c r="K719" s="5">
        <v>173</v>
      </c>
      <c r="L719" t="s">
        <v>560</v>
      </c>
      <c r="M719" t="s">
        <v>561</v>
      </c>
      <c r="N719" t="s">
        <v>562</v>
      </c>
      <c r="P719" s="38" t="s">
        <v>563</v>
      </c>
      <c r="AH719" s="4" t="s">
        <v>518</v>
      </c>
      <c r="AI719" s="43" t="s">
        <v>292</v>
      </c>
      <c r="AJ719" s="6">
        <v>17</v>
      </c>
      <c r="AK719" s="2">
        <v>44207</v>
      </c>
      <c r="AN719" s="23">
        <v>189.65</v>
      </c>
      <c r="AO719" s="27">
        <v>219.99</v>
      </c>
      <c r="AR719" s="39" t="s">
        <v>293</v>
      </c>
      <c r="AT719" s="6" t="s">
        <v>522</v>
      </c>
      <c r="BK719" s="39" t="s">
        <v>295</v>
      </c>
      <c r="BL719" s="2">
        <v>44327</v>
      </c>
      <c r="BM719" s="2">
        <v>44327</v>
      </c>
    </row>
    <row r="720" spans="1:65" ht="28.8" x14ac:dyDescent="0.3">
      <c r="A720" s="37">
        <v>2021</v>
      </c>
      <c r="B720" s="2">
        <v>44197</v>
      </c>
      <c r="C720" s="2">
        <v>44286</v>
      </c>
      <c r="D720" s="37" t="s">
        <v>149</v>
      </c>
      <c r="E720" s="37" t="s">
        <v>155</v>
      </c>
      <c r="H720" s="57" t="s">
        <v>1249</v>
      </c>
      <c r="J720" s="10" t="s">
        <v>564</v>
      </c>
      <c r="K720" s="5">
        <v>174</v>
      </c>
      <c r="L720" t="s">
        <v>419</v>
      </c>
      <c r="M720" t="s">
        <v>420</v>
      </c>
      <c r="N720" t="s">
        <v>421</v>
      </c>
      <c r="P720" s="38" t="s">
        <v>422</v>
      </c>
      <c r="AH720" s="4" t="s">
        <v>518</v>
      </c>
      <c r="AI720" s="43" t="s">
        <v>292</v>
      </c>
      <c r="AJ720" s="6">
        <v>17</v>
      </c>
      <c r="AK720" s="2">
        <v>44207</v>
      </c>
      <c r="AN720" s="23">
        <v>350</v>
      </c>
      <c r="AO720" s="27">
        <v>406</v>
      </c>
      <c r="AR720" s="39" t="s">
        <v>293</v>
      </c>
      <c r="AT720" s="6" t="s">
        <v>522</v>
      </c>
      <c r="BK720" s="39" t="s">
        <v>295</v>
      </c>
      <c r="BL720" s="2">
        <v>44327</v>
      </c>
      <c r="BM720" s="2">
        <v>44327</v>
      </c>
    </row>
    <row r="721" spans="1:65" ht="28.8" x14ac:dyDescent="0.3">
      <c r="A721" s="37">
        <v>2021</v>
      </c>
      <c r="B721" s="2">
        <v>44197</v>
      </c>
      <c r="C721" s="2">
        <v>44286</v>
      </c>
      <c r="D721" s="37" t="s">
        <v>149</v>
      </c>
      <c r="E721" s="37" t="s">
        <v>155</v>
      </c>
      <c r="H721" s="57" t="s">
        <v>1249</v>
      </c>
      <c r="J721" s="8" t="s">
        <v>565</v>
      </c>
      <c r="K721" s="5">
        <v>175</v>
      </c>
      <c r="O721" t="s">
        <v>566</v>
      </c>
      <c r="P721" s="38" t="s">
        <v>567</v>
      </c>
      <c r="AH721" s="4" t="s">
        <v>518</v>
      </c>
      <c r="AI721" s="43" t="s">
        <v>292</v>
      </c>
      <c r="AJ721" s="6">
        <v>18</v>
      </c>
      <c r="AK721" s="2">
        <v>44207</v>
      </c>
      <c r="AN721" s="23">
        <v>3275.86</v>
      </c>
      <c r="AO721" s="27">
        <v>3799.9900000000002</v>
      </c>
      <c r="AR721" s="39" t="s">
        <v>293</v>
      </c>
      <c r="AT721" s="6" t="s">
        <v>522</v>
      </c>
      <c r="BK721" s="39" t="s">
        <v>295</v>
      </c>
      <c r="BL721" s="2">
        <v>44327</v>
      </c>
      <c r="BM721" s="2">
        <v>44327</v>
      </c>
    </row>
    <row r="722" spans="1:65" ht="28.8" x14ac:dyDescent="0.3">
      <c r="A722" s="37">
        <v>2021</v>
      </c>
      <c r="B722" s="2">
        <v>44197</v>
      </c>
      <c r="C722" s="2">
        <v>44286</v>
      </c>
      <c r="D722" s="37" t="s">
        <v>149</v>
      </c>
      <c r="E722" s="37" t="s">
        <v>155</v>
      </c>
      <c r="H722" s="57" t="s">
        <v>1249</v>
      </c>
      <c r="J722" s="10" t="s">
        <v>343</v>
      </c>
      <c r="K722" s="5">
        <v>176</v>
      </c>
      <c r="L722" t="s">
        <v>523</v>
      </c>
      <c r="M722" t="s">
        <v>524</v>
      </c>
      <c r="N722" t="s">
        <v>525</v>
      </c>
      <c r="P722" s="38" t="s">
        <v>526</v>
      </c>
      <c r="AH722" s="4" t="s">
        <v>519</v>
      </c>
      <c r="AI722" s="43" t="s">
        <v>292</v>
      </c>
      <c r="AJ722" s="6">
        <v>32</v>
      </c>
      <c r="AK722" s="2">
        <v>44208</v>
      </c>
      <c r="AN722" s="23">
        <v>266.37</v>
      </c>
      <c r="AO722" s="27">
        <v>309</v>
      </c>
      <c r="AR722" s="39" t="s">
        <v>293</v>
      </c>
      <c r="AT722" s="6" t="s">
        <v>522</v>
      </c>
      <c r="BK722" s="39" t="s">
        <v>295</v>
      </c>
      <c r="BL722" s="2">
        <v>44327</v>
      </c>
      <c r="BM722" s="2">
        <v>44327</v>
      </c>
    </row>
    <row r="723" spans="1:65" ht="28.8" x14ac:dyDescent="0.3">
      <c r="A723" s="37">
        <v>2021</v>
      </c>
      <c r="B723" s="2">
        <v>44197</v>
      </c>
      <c r="C723" s="2">
        <v>44286</v>
      </c>
      <c r="D723" s="37" t="s">
        <v>149</v>
      </c>
      <c r="E723" s="37" t="s">
        <v>155</v>
      </c>
      <c r="H723" s="57" t="s">
        <v>1249</v>
      </c>
      <c r="J723" s="10" t="s">
        <v>343</v>
      </c>
      <c r="K723" s="5">
        <v>177</v>
      </c>
      <c r="O723" t="s">
        <v>568</v>
      </c>
      <c r="P723" s="38" t="s">
        <v>416</v>
      </c>
      <c r="AH723" s="4" t="s">
        <v>519</v>
      </c>
      <c r="AI723" s="43" t="s">
        <v>292</v>
      </c>
      <c r="AJ723" s="6">
        <v>32</v>
      </c>
      <c r="AK723" s="2">
        <v>44208</v>
      </c>
      <c r="AN723" s="23">
        <v>534.48</v>
      </c>
      <c r="AO723" s="27">
        <v>620</v>
      </c>
      <c r="AR723" s="39" t="s">
        <v>293</v>
      </c>
      <c r="AT723" s="6" t="s">
        <v>522</v>
      </c>
      <c r="BK723" s="39" t="s">
        <v>295</v>
      </c>
      <c r="BL723" s="2">
        <v>44327</v>
      </c>
      <c r="BM723" s="2">
        <v>44327</v>
      </c>
    </row>
    <row r="724" spans="1:65" ht="28.8" x14ac:dyDescent="0.3">
      <c r="A724" s="37">
        <v>2021</v>
      </c>
      <c r="B724" s="2">
        <v>44197</v>
      </c>
      <c r="C724" s="2">
        <v>44286</v>
      </c>
      <c r="D724" s="37" t="s">
        <v>149</v>
      </c>
      <c r="E724" s="37" t="s">
        <v>155</v>
      </c>
      <c r="H724" s="57" t="s">
        <v>1249</v>
      </c>
      <c r="J724" s="10" t="s">
        <v>343</v>
      </c>
      <c r="K724" s="5">
        <v>178</v>
      </c>
      <c r="L724" t="s">
        <v>544</v>
      </c>
      <c r="M724" t="s">
        <v>545</v>
      </c>
      <c r="N724" t="s">
        <v>502</v>
      </c>
      <c r="P724" s="38" t="s">
        <v>546</v>
      </c>
      <c r="AH724" s="4" t="s">
        <v>519</v>
      </c>
      <c r="AI724" s="43" t="s">
        <v>292</v>
      </c>
      <c r="AJ724" s="6">
        <v>32</v>
      </c>
      <c r="AK724" s="2">
        <v>44208</v>
      </c>
      <c r="AN724" s="23">
        <v>708.62</v>
      </c>
      <c r="AO724" s="27">
        <v>822</v>
      </c>
      <c r="AR724" s="39" t="s">
        <v>293</v>
      </c>
      <c r="AT724" s="6" t="s">
        <v>522</v>
      </c>
      <c r="BK724" s="39" t="s">
        <v>295</v>
      </c>
      <c r="BL724" s="2">
        <v>44327</v>
      </c>
      <c r="BM724" s="2">
        <v>44327</v>
      </c>
    </row>
    <row r="725" spans="1:65" ht="28.8" x14ac:dyDescent="0.3">
      <c r="A725" s="37">
        <v>2021</v>
      </c>
      <c r="B725" s="2">
        <v>44197</v>
      </c>
      <c r="C725" s="2">
        <v>44286</v>
      </c>
      <c r="D725" s="37" t="s">
        <v>149</v>
      </c>
      <c r="E725" s="37" t="s">
        <v>155</v>
      </c>
      <c r="H725" s="57" t="s">
        <v>1249</v>
      </c>
      <c r="J725" s="8" t="s">
        <v>440</v>
      </c>
      <c r="K725" s="5">
        <v>179</v>
      </c>
      <c r="L725" t="s">
        <v>366</v>
      </c>
      <c r="M725" t="s">
        <v>367</v>
      </c>
      <c r="N725" t="s">
        <v>368</v>
      </c>
      <c r="P725" s="38" t="s">
        <v>369</v>
      </c>
      <c r="AH725" s="4" t="s">
        <v>518</v>
      </c>
      <c r="AI725" s="43" t="s">
        <v>292</v>
      </c>
      <c r="AJ725" s="6">
        <v>2</v>
      </c>
      <c r="AK725" s="2">
        <v>44200</v>
      </c>
      <c r="AN725" s="23">
        <v>26880</v>
      </c>
      <c r="AO725" s="27">
        <v>1612.8</v>
      </c>
      <c r="AR725" s="39" t="s">
        <v>293</v>
      </c>
      <c r="AT725" s="37" t="s">
        <v>465</v>
      </c>
      <c r="BK725" s="39" t="s">
        <v>295</v>
      </c>
      <c r="BL725" s="2">
        <v>44327</v>
      </c>
      <c r="BM725" s="2">
        <v>44327</v>
      </c>
    </row>
    <row r="726" spans="1:65" ht="28.8" x14ac:dyDescent="0.3">
      <c r="A726" s="37">
        <v>2021</v>
      </c>
      <c r="B726" s="2">
        <v>44197</v>
      </c>
      <c r="C726" s="2">
        <v>44286</v>
      </c>
      <c r="D726" s="37" t="s">
        <v>149</v>
      </c>
      <c r="E726" s="37" t="s">
        <v>155</v>
      </c>
      <c r="H726" s="57" t="s">
        <v>1249</v>
      </c>
      <c r="J726" s="8" t="s">
        <v>569</v>
      </c>
      <c r="K726" s="5">
        <v>180</v>
      </c>
      <c r="O726" t="s">
        <v>570</v>
      </c>
      <c r="P726" s="38" t="s">
        <v>571</v>
      </c>
      <c r="AH726" s="4" t="s">
        <v>519</v>
      </c>
      <c r="AI726" s="43" t="s">
        <v>292</v>
      </c>
      <c r="AJ726" s="6">
        <v>29</v>
      </c>
      <c r="AK726" s="2">
        <v>44204</v>
      </c>
      <c r="AN726" s="23">
        <v>1084</v>
      </c>
      <c r="AO726" s="27">
        <v>1257.44</v>
      </c>
      <c r="AR726" s="39" t="s">
        <v>293</v>
      </c>
      <c r="AT726" s="37" t="s">
        <v>294</v>
      </c>
      <c r="BK726" s="39" t="s">
        <v>295</v>
      </c>
      <c r="BL726" s="2">
        <v>44327</v>
      </c>
      <c r="BM726" s="2">
        <v>44327</v>
      </c>
    </row>
    <row r="727" spans="1:65" ht="28.8" x14ac:dyDescent="0.3">
      <c r="A727" s="37">
        <v>2021</v>
      </c>
      <c r="B727" s="2">
        <v>44197</v>
      </c>
      <c r="C727" s="2">
        <v>44286</v>
      </c>
      <c r="D727" s="37" t="s">
        <v>149</v>
      </c>
      <c r="E727" s="37" t="s">
        <v>155</v>
      </c>
      <c r="H727" s="57" t="s">
        <v>1249</v>
      </c>
      <c r="J727" s="8" t="s">
        <v>572</v>
      </c>
      <c r="K727" s="5">
        <v>181</v>
      </c>
      <c r="O727" t="s">
        <v>573</v>
      </c>
      <c r="P727" s="37" t="s">
        <v>574</v>
      </c>
      <c r="AH727" s="4" t="s">
        <v>518</v>
      </c>
      <c r="AI727" s="43" t="s">
        <v>292</v>
      </c>
      <c r="AJ727" s="6">
        <v>19</v>
      </c>
      <c r="AK727" s="2">
        <v>44210</v>
      </c>
      <c r="AN727" s="23">
        <v>6084.25</v>
      </c>
      <c r="AO727" s="27">
        <v>7057.73</v>
      </c>
      <c r="AR727" s="39" t="s">
        <v>293</v>
      </c>
      <c r="AT727" s="37" t="s">
        <v>294</v>
      </c>
      <c r="BK727" s="39" t="s">
        <v>295</v>
      </c>
      <c r="BL727" s="2">
        <v>44327</v>
      </c>
      <c r="BM727" s="2">
        <v>44327</v>
      </c>
    </row>
    <row r="728" spans="1:65" ht="28.8" x14ac:dyDescent="0.3">
      <c r="A728" s="37">
        <v>2021</v>
      </c>
      <c r="B728" s="2">
        <v>44197</v>
      </c>
      <c r="C728" s="2">
        <v>44286</v>
      </c>
      <c r="D728" s="37" t="s">
        <v>149</v>
      </c>
      <c r="E728" s="37" t="s">
        <v>155</v>
      </c>
      <c r="H728" s="57" t="s">
        <v>1249</v>
      </c>
      <c r="J728" s="8" t="s">
        <v>575</v>
      </c>
      <c r="K728" s="5">
        <v>182</v>
      </c>
      <c r="L728" t="s">
        <v>576</v>
      </c>
      <c r="M728" t="s">
        <v>367</v>
      </c>
      <c r="N728" t="s">
        <v>368</v>
      </c>
      <c r="P728" s="38" t="s">
        <v>369</v>
      </c>
      <c r="AH728" s="4" t="s">
        <v>518</v>
      </c>
      <c r="AI728" s="43" t="s">
        <v>292</v>
      </c>
      <c r="AJ728" s="6">
        <v>20</v>
      </c>
      <c r="AK728" s="51">
        <v>44210</v>
      </c>
      <c r="AN728" s="23">
        <v>25200</v>
      </c>
      <c r="AO728" s="27">
        <v>29232</v>
      </c>
      <c r="AR728" s="39" t="s">
        <v>293</v>
      </c>
      <c r="AT728" s="37" t="s">
        <v>294</v>
      </c>
      <c r="BK728" s="39" t="s">
        <v>295</v>
      </c>
      <c r="BL728" s="2">
        <v>44327</v>
      </c>
      <c r="BM728" s="2">
        <v>44327</v>
      </c>
    </row>
    <row r="729" spans="1:65" ht="28.8" x14ac:dyDescent="0.3">
      <c r="A729" s="37">
        <v>2021</v>
      </c>
      <c r="B729" s="2">
        <v>44197</v>
      </c>
      <c r="C729" s="2">
        <v>44286</v>
      </c>
      <c r="D729" s="37" t="s">
        <v>149</v>
      </c>
      <c r="E729" s="37" t="s">
        <v>155</v>
      </c>
      <c r="H729" s="57" t="s">
        <v>1249</v>
      </c>
      <c r="J729" s="8" t="s">
        <v>577</v>
      </c>
      <c r="K729" s="5">
        <v>183</v>
      </c>
      <c r="L729" t="s">
        <v>578</v>
      </c>
      <c r="M729" t="s">
        <v>579</v>
      </c>
      <c r="N729" t="s">
        <v>580</v>
      </c>
      <c r="P729" s="37" t="s">
        <v>581</v>
      </c>
      <c r="AH729" s="4" t="s">
        <v>518</v>
      </c>
      <c r="AI729" s="43" t="s">
        <v>292</v>
      </c>
      <c r="AJ729" s="6">
        <v>21</v>
      </c>
      <c r="AK729" s="2">
        <v>44211</v>
      </c>
      <c r="AN729" s="23">
        <v>12800</v>
      </c>
      <c r="AO729" s="27">
        <v>14848</v>
      </c>
      <c r="AR729" s="39" t="s">
        <v>293</v>
      </c>
      <c r="AT729" s="37" t="s">
        <v>294</v>
      </c>
      <c r="BK729" s="39" t="s">
        <v>295</v>
      </c>
      <c r="BL729" s="2">
        <v>44327</v>
      </c>
      <c r="BM729" s="2">
        <v>44327</v>
      </c>
    </row>
    <row r="730" spans="1:65" ht="28.8" x14ac:dyDescent="0.3">
      <c r="A730" s="37">
        <v>2021</v>
      </c>
      <c r="B730" s="2">
        <v>44197</v>
      </c>
      <c r="C730" s="2">
        <v>44286</v>
      </c>
      <c r="D730" s="37" t="s">
        <v>149</v>
      </c>
      <c r="E730" s="37" t="s">
        <v>155</v>
      </c>
      <c r="H730" s="57" t="s">
        <v>1249</v>
      </c>
      <c r="J730" s="8" t="s">
        <v>582</v>
      </c>
      <c r="K730" s="5">
        <v>184</v>
      </c>
      <c r="O730" t="s">
        <v>377</v>
      </c>
      <c r="P730" s="37" t="s">
        <v>378</v>
      </c>
      <c r="AH730" s="4" t="s">
        <v>519</v>
      </c>
      <c r="AI730" s="43" t="s">
        <v>292</v>
      </c>
      <c r="AJ730" s="6">
        <v>39</v>
      </c>
      <c r="AK730" s="2">
        <v>44215</v>
      </c>
      <c r="AN730" s="23">
        <v>886</v>
      </c>
      <c r="AO730" s="27">
        <v>886</v>
      </c>
      <c r="AR730" s="39" t="s">
        <v>293</v>
      </c>
      <c r="AT730" s="37" t="s">
        <v>294</v>
      </c>
      <c r="BK730" s="39" t="s">
        <v>295</v>
      </c>
      <c r="BL730" s="2">
        <v>44327</v>
      </c>
      <c r="BM730" s="2">
        <v>44327</v>
      </c>
    </row>
    <row r="731" spans="1:65" ht="28.8" x14ac:dyDescent="0.3">
      <c r="A731" s="37">
        <v>2021</v>
      </c>
      <c r="B731" s="2">
        <v>44197</v>
      </c>
      <c r="C731" s="2">
        <v>44286</v>
      </c>
      <c r="D731" s="37" t="s">
        <v>149</v>
      </c>
      <c r="E731" s="37" t="s">
        <v>155</v>
      </c>
      <c r="H731" s="57" t="s">
        <v>1249</v>
      </c>
      <c r="J731" s="8" t="s">
        <v>445</v>
      </c>
      <c r="K731" s="5">
        <v>185</v>
      </c>
      <c r="L731" t="s">
        <v>358</v>
      </c>
      <c r="M731" t="s">
        <v>583</v>
      </c>
      <c r="N731" t="s">
        <v>360</v>
      </c>
      <c r="P731" s="37" t="s">
        <v>361</v>
      </c>
      <c r="AH731" s="4" t="s">
        <v>518</v>
      </c>
      <c r="AI731" s="43" t="s">
        <v>292</v>
      </c>
      <c r="AJ731" s="6">
        <v>22</v>
      </c>
      <c r="AK731" s="2">
        <v>44215</v>
      </c>
      <c r="AN731" s="23">
        <v>1600</v>
      </c>
      <c r="AO731" s="27">
        <v>1856</v>
      </c>
      <c r="AR731" s="39" t="s">
        <v>293</v>
      </c>
      <c r="AT731" s="37" t="s">
        <v>294</v>
      </c>
      <c r="BK731" s="39" t="s">
        <v>295</v>
      </c>
      <c r="BL731" s="2">
        <v>44327</v>
      </c>
      <c r="BM731" s="2">
        <v>44327</v>
      </c>
    </row>
    <row r="732" spans="1:65" ht="28.8" x14ac:dyDescent="0.3">
      <c r="A732" s="37">
        <v>2021</v>
      </c>
      <c r="B732" s="2">
        <v>44197</v>
      </c>
      <c r="C732" s="2">
        <v>44286</v>
      </c>
      <c r="D732" s="37" t="s">
        <v>149</v>
      </c>
      <c r="E732" s="37" t="s">
        <v>155</v>
      </c>
      <c r="H732" s="57" t="s">
        <v>1249</v>
      </c>
      <c r="J732" s="24" t="s">
        <v>584</v>
      </c>
      <c r="K732" s="5">
        <v>186</v>
      </c>
      <c r="O732" t="s">
        <v>585</v>
      </c>
      <c r="P732" s="37" t="s">
        <v>586</v>
      </c>
      <c r="AH732" s="4" t="s">
        <v>426</v>
      </c>
      <c r="AI732" s="43" t="s">
        <v>292</v>
      </c>
      <c r="AJ732" s="6">
        <v>1</v>
      </c>
      <c r="AK732" s="2">
        <v>44215</v>
      </c>
      <c r="AN732" s="23">
        <v>2000</v>
      </c>
      <c r="AO732" s="31">
        <v>2320</v>
      </c>
      <c r="AR732" s="39" t="s">
        <v>293</v>
      </c>
      <c r="AT732" s="37" t="s">
        <v>294</v>
      </c>
      <c r="BK732" s="39" t="s">
        <v>295</v>
      </c>
      <c r="BL732" s="2">
        <v>44327</v>
      </c>
      <c r="BM732" s="2">
        <v>44327</v>
      </c>
    </row>
    <row r="733" spans="1:65" ht="28.8" x14ac:dyDescent="0.3">
      <c r="A733" s="37">
        <v>2021</v>
      </c>
      <c r="B733" s="2">
        <v>44197</v>
      </c>
      <c r="C733" s="2">
        <v>44286</v>
      </c>
      <c r="D733" s="37" t="s">
        <v>149</v>
      </c>
      <c r="E733" s="37" t="s">
        <v>155</v>
      </c>
      <c r="H733" s="57" t="s">
        <v>1249</v>
      </c>
      <c r="J733" s="8" t="s">
        <v>587</v>
      </c>
      <c r="K733" s="5">
        <v>187</v>
      </c>
      <c r="O733" t="s">
        <v>588</v>
      </c>
      <c r="P733" s="37" t="s">
        <v>589</v>
      </c>
      <c r="AH733" s="4" t="s">
        <v>518</v>
      </c>
      <c r="AI733" s="43" t="s">
        <v>292</v>
      </c>
      <c r="AJ733" s="6">
        <v>23</v>
      </c>
      <c r="AK733" s="2">
        <v>44215</v>
      </c>
      <c r="AN733" s="23">
        <v>15700</v>
      </c>
      <c r="AO733" s="27">
        <v>18212</v>
      </c>
      <c r="AR733" s="39" t="s">
        <v>293</v>
      </c>
      <c r="AT733" s="37" t="s">
        <v>294</v>
      </c>
      <c r="BK733" s="39" t="s">
        <v>295</v>
      </c>
      <c r="BL733" s="2">
        <v>44327</v>
      </c>
      <c r="BM733" s="2">
        <v>44327</v>
      </c>
    </row>
    <row r="734" spans="1:65" ht="28.8" x14ac:dyDescent="0.3">
      <c r="A734" s="37">
        <v>2021</v>
      </c>
      <c r="B734" s="2">
        <v>44197</v>
      </c>
      <c r="C734" s="2">
        <v>44286</v>
      </c>
      <c r="D734" s="37" t="s">
        <v>149</v>
      </c>
      <c r="E734" s="37" t="s">
        <v>155</v>
      </c>
      <c r="H734" s="57" t="s">
        <v>1249</v>
      </c>
      <c r="J734" s="8" t="s">
        <v>565</v>
      </c>
      <c r="K734" s="5">
        <v>188</v>
      </c>
      <c r="O734" t="s">
        <v>590</v>
      </c>
      <c r="P734" s="37" t="s">
        <v>591</v>
      </c>
      <c r="AH734" s="4" t="s">
        <v>518</v>
      </c>
      <c r="AI734" s="43" t="s">
        <v>292</v>
      </c>
      <c r="AJ734" s="6">
        <v>25</v>
      </c>
      <c r="AK734" s="2">
        <v>44217</v>
      </c>
      <c r="AN734" s="23">
        <v>5380.37</v>
      </c>
      <c r="AO734" s="27">
        <v>6241.23</v>
      </c>
      <c r="AR734" s="39" t="s">
        <v>293</v>
      </c>
      <c r="AT734" s="37" t="s">
        <v>294</v>
      </c>
      <c r="BK734" s="39" t="s">
        <v>295</v>
      </c>
      <c r="BL734" s="2">
        <v>44327</v>
      </c>
      <c r="BM734" s="2">
        <v>44327</v>
      </c>
    </row>
    <row r="735" spans="1:65" ht="28.8" x14ac:dyDescent="0.3">
      <c r="A735" s="37">
        <v>2021</v>
      </c>
      <c r="B735" s="2">
        <v>44197</v>
      </c>
      <c r="C735" s="2">
        <v>44286</v>
      </c>
      <c r="D735" s="37" t="s">
        <v>149</v>
      </c>
      <c r="E735" s="37" t="s">
        <v>155</v>
      </c>
      <c r="H735" s="57" t="s">
        <v>1249</v>
      </c>
      <c r="J735" s="8" t="s">
        <v>461</v>
      </c>
      <c r="K735" s="5">
        <v>189</v>
      </c>
      <c r="O735" t="s">
        <v>394</v>
      </c>
      <c r="P735" s="37" t="s">
        <v>395</v>
      </c>
      <c r="AH735" s="4" t="s">
        <v>519</v>
      </c>
      <c r="AI735" s="43" t="s">
        <v>292</v>
      </c>
      <c r="AJ735" s="6">
        <v>33</v>
      </c>
      <c r="AK735" s="2">
        <v>44208</v>
      </c>
      <c r="AN735" s="23">
        <v>1293</v>
      </c>
      <c r="AO735" s="27">
        <v>1499.88</v>
      </c>
      <c r="AR735" s="39" t="s">
        <v>293</v>
      </c>
      <c r="AT735" s="37" t="s">
        <v>294</v>
      </c>
      <c r="BK735" s="39" t="s">
        <v>295</v>
      </c>
      <c r="BL735" s="2">
        <v>44327</v>
      </c>
      <c r="BM735" s="2">
        <v>44327</v>
      </c>
    </row>
    <row r="736" spans="1:65" ht="28.8" x14ac:dyDescent="0.3">
      <c r="A736" s="37">
        <v>2021</v>
      </c>
      <c r="B736" s="2">
        <v>44197</v>
      </c>
      <c r="C736" s="2">
        <v>44286</v>
      </c>
      <c r="D736" s="37" t="s">
        <v>149</v>
      </c>
      <c r="E736" s="37" t="s">
        <v>155</v>
      </c>
      <c r="H736" s="57" t="s">
        <v>1249</v>
      </c>
      <c r="J736" s="8" t="s">
        <v>461</v>
      </c>
      <c r="K736" s="5">
        <v>190</v>
      </c>
      <c r="O736" t="s">
        <v>394</v>
      </c>
      <c r="P736" s="37" t="s">
        <v>395</v>
      </c>
      <c r="AH736" s="4" t="s">
        <v>519</v>
      </c>
      <c r="AI736" s="43" t="s">
        <v>292</v>
      </c>
      <c r="AJ736" s="6">
        <v>34</v>
      </c>
      <c r="AK736" s="2">
        <v>44208</v>
      </c>
      <c r="AN736" s="23">
        <v>15</v>
      </c>
      <c r="AO736" s="27">
        <v>17.399999999999999</v>
      </c>
      <c r="AR736" s="39" t="s">
        <v>293</v>
      </c>
      <c r="AT736" s="37" t="s">
        <v>294</v>
      </c>
      <c r="BK736" s="39" t="s">
        <v>295</v>
      </c>
      <c r="BL736" s="2">
        <v>44327</v>
      </c>
      <c r="BM736" s="2">
        <v>44327</v>
      </c>
    </row>
    <row r="737" spans="1:65" ht="28.8" x14ac:dyDescent="0.3">
      <c r="A737" s="37">
        <v>2021</v>
      </c>
      <c r="B737" s="2">
        <v>44197</v>
      </c>
      <c r="C737" s="2">
        <v>44286</v>
      </c>
      <c r="D737" s="37" t="s">
        <v>149</v>
      </c>
      <c r="E737" s="37" t="s">
        <v>155</v>
      </c>
      <c r="H737" s="57" t="s">
        <v>1249</v>
      </c>
      <c r="J737" s="8" t="s">
        <v>461</v>
      </c>
      <c r="K737" s="5">
        <v>191</v>
      </c>
      <c r="O737" t="s">
        <v>394</v>
      </c>
      <c r="P737" s="37" t="s">
        <v>395</v>
      </c>
      <c r="AH737" s="4" t="s">
        <v>519</v>
      </c>
      <c r="AI737" s="43" t="s">
        <v>292</v>
      </c>
      <c r="AJ737" s="6">
        <v>41</v>
      </c>
      <c r="AK737" s="2">
        <v>44217</v>
      </c>
      <c r="AN737" s="23">
        <v>150</v>
      </c>
      <c r="AO737" s="27">
        <v>174</v>
      </c>
      <c r="AR737" s="39" t="s">
        <v>293</v>
      </c>
      <c r="AT737" s="37" t="s">
        <v>294</v>
      </c>
      <c r="BK737" s="39" t="s">
        <v>295</v>
      </c>
      <c r="BL737" s="2">
        <v>44327</v>
      </c>
      <c r="BM737" s="2">
        <v>44327</v>
      </c>
    </row>
    <row r="738" spans="1:65" ht="28.8" x14ac:dyDescent="0.3">
      <c r="A738" s="37">
        <v>2021</v>
      </c>
      <c r="B738" s="2">
        <v>44197</v>
      </c>
      <c r="C738" s="2">
        <v>44286</v>
      </c>
      <c r="D738" s="37" t="s">
        <v>149</v>
      </c>
      <c r="E738" s="37" t="s">
        <v>155</v>
      </c>
      <c r="H738" s="57" t="s">
        <v>1249</v>
      </c>
      <c r="J738" s="8" t="s">
        <v>461</v>
      </c>
      <c r="K738" s="5">
        <v>192</v>
      </c>
      <c r="O738" t="s">
        <v>394</v>
      </c>
      <c r="P738" s="37" t="s">
        <v>395</v>
      </c>
      <c r="AH738" s="4" t="s">
        <v>519</v>
      </c>
      <c r="AI738" s="43" t="s">
        <v>292</v>
      </c>
      <c r="AJ738" s="6" t="s">
        <v>592</v>
      </c>
      <c r="AK738" s="2">
        <v>44217</v>
      </c>
      <c r="AN738" s="23">
        <v>3739</v>
      </c>
      <c r="AO738" s="27">
        <v>4337.24</v>
      </c>
      <c r="AR738" s="39" t="s">
        <v>293</v>
      </c>
      <c r="AT738" s="37" t="s">
        <v>294</v>
      </c>
      <c r="BK738" s="39" t="s">
        <v>295</v>
      </c>
      <c r="BL738" s="2">
        <v>44327</v>
      </c>
      <c r="BM738" s="2">
        <v>44327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739:F740" xr:uid="{00000000-0002-0000-0000-000002000000}">
      <formula1>Hidden_35</formula1>
    </dataValidation>
    <dataValidation type="list" allowBlank="1" showErrorMessage="1" sqref="Q739:Q740" xr:uid="{00000000-0002-0000-0000-000003000000}">
      <formula1>Hidden_416</formula1>
    </dataValidation>
    <dataValidation type="list" allowBlank="1" showErrorMessage="1" sqref="U739:U740" xr:uid="{00000000-0002-0000-0000-000004000000}">
      <formula1>Hidden_520</formula1>
    </dataValidation>
    <dataValidation type="list" allowBlank="1" showErrorMessage="1" sqref="AB739:AB740" xr:uid="{00000000-0002-0000-0000-000005000000}">
      <formula1>Hidden_627</formula1>
    </dataValidation>
    <dataValidation type="list" allowBlank="1" showErrorMessage="1" sqref="BD739:BD740" xr:uid="{00000000-0002-0000-0000-000006000000}">
      <formula1>Hidden_755</formula1>
    </dataValidation>
    <dataValidation type="list" allowBlank="1" showErrorMessage="1" sqref="D8:D740" xr:uid="{00000000-0002-0000-0000-000000000000}">
      <formula1>Hidden_13</formula1>
    </dataValidation>
    <dataValidation type="list" allowBlank="1" showErrorMessage="1" sqref="E8:E740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D30" sqref="D30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24" sqref="C2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34"/>
  <sheetViews>
    <sheetView topLeftCell="A18" workbookViewId="0">
      <selection activeCell="D153" sqref="D153"/>
    </sheetView>
  </sheetViews>
  <sheetFormatPr baseColWidth="10" defaultColWidth="9.109375" defaultRowHeight="14.4" x14ac:dyDescent="0.3"/>
  <cols>
    <col min="1" max="1" width="10.33203125" style="37" customWidth="1"/>
    <col min="2" max="2" width="25.33203125" bestFit="1" customWidth="1"/>
    <col min="3" max="3" width="17" bestFit="1" customWidth="1"/>
    <col min="4" max="4" width="19.109375" bestFit="1" customWidth="1"/>
    <col min="5" max="5" width="53.5546875" customWidth="1"/>
    <col min="6" max="6" width="35.109375" style="37" bestFit="1" customWidth="1"/>
    <col min="7" max="7" width="17" style="23" customWidth="1"/>
    <col min="10" max="10" width="13.1093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s="37" t="s">
        <v>7</v>
      </c>
      <c r="G1" s="23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s="37" t="s">
        <v>260</v>
      </c>
      <c r="G2" s="23" t="s">
        <v>261</v>
      </c>
    </row>
    <row r="3" spans="1:7" ht="55.8" x14ac:dyDescent="0.3">
      <c r="A3" s="40" t="s">
        <v>262</v>
      </c>
      <c r="B3" s="1" t="s">
        <v>263</v>
      </c>
      <c r="C3" s="1" t="s">
        <v>264</v>
      </c>
      <c r="D3" s="1" t="s">
        <v>265</v>
      </c>
      <c r="E3" s="34" t="s">
        <v>266</v>
      </c>
      <c r="F3" s="34" t="s">
        <v>267</v>
      </c>
      <c r="G3" s="89" t="s">
        <v>268</v>
      </c>
    </row>
    <row r="4" spans="1:7" s="26" customFormat="1" x14ac:dyDescent="0.3">
      <c r="A4" s="37">
        <v>593</v>
      </c>
      <c r="E4" s="35" t="s">
        <v>747</v>
      </c>
      <c r="F4" s="36" t="s">
        <v>290</v>
      </c>
      <c r="G4" s="53">
        <v>1052.7</v>
      </c>
    </row>
    <row r="5" spans="1:7" s="83" customFormat="1" x14ac:dyDescent="0.3">
      <c r="A5" s="37">
        <v>594</v>
      </c>
      <c r="E5" s="35" t="s">
        <v>1327</v>
      </c>
      <c r="F5" s="36" t="s">
        <v>1322</v>
      </c>
      <c r="G5" s="53">
        <v>32546</v>
      </c>
    </row>
    <row r="6" spans="1:7" s="83" customFormat="1" x14ac:dyDescent="0.3">
      <c r="A6" s="37">
        <v>595</v>
      </c>
      <c r="B6" s="25" t="s">
        <v>673</v>
      </c>
      <c r="C6" s="25" t="s">
        <v>1316</v>
      </c>
      <c r="D6" s="25" t="s">
        <v>1318</v>
      </c>
      <c r="E6" s="35"/>
      <c r="F6" s="36" t="s">
        <v>409</v>
      </c>
      <c r="G6" s="53">
        <v>5533.2</v>
      </c>
    </row>
    <row r="7" spans="1:7" s="83" customFormat="1" x14ac:dyDescent="0.3">
      <c r="A7" s="37">
        <v>596</v>
      </c>
      <c r="E7" s="35" t="s">
        <v>1328</v>
      </c>
      <c r="F7" s="36" t="s">
        <v>376</v>
      </c>
      <c r="G7" s="53">
        <v>1299</v>
      </c>
    </row>
    <row r="8" spans="1:7" s="83" customFormat="1" x14ac:dyDescent="0.3">
      <c r="A8" s="37">
        <v>597</v>
      </c>
      <c r="E8" s="35" t="s">
        <v>987</v>
      </c>
      <c r="F8" s="36" t="s">
        <v>330</v>
      </c>
      <c r="G8" s="53">
        <v>792</v>
      </c>
    </row>
    <row r="9" spans="1:7" s="83" customFormat="1" x14ac:dyDescent="0.3">
      <c r="A9" s="37">
        <v>598</v>
      </c>
      <c r="E9" s="35" t="s">
        <v>1329</v>
      </c>
      <c r="F9" s="36" t="s">
        <v>383</v>
      </c>
      <c r="G9" s="53">
        <v>4417.4799999999996</v>
      </c>
    </row>
    <row r="10" spans="1:7" s="83" customFormat="1" x14ac:dyDescent="0.3">
      <c r="A10" s="37">
        <v>599</v>
      </c>
      <c r="E10" s="35" t="s">
        <v>1330</v>
      </c>
      <c r="F10" s="36" t="s">
        <v>1323</v>
      </c>
      <c r="G10" s="53">
        <v>12650</v>
      </c>
    </row>
    <row r="11" spans="1:7" s="83" customFormat="1" x14ac:dyDescent="0.3">
      <c r="A11" s="37">
        <v>600</v>
      </c>
      <c r="E11" s="35" t="s">
        <v>1331</v>
      </c>
      <c r="F11" s="36" t="s">
        <v>1324</v>
      </c>
      <c r="G11" s="53">
        <v>4576</v>
      </c>
    </row>
    <row r="12" spans="1:7" s="83" customFormat="1" x14ac:dyDescent="0.3">
      <c r="A12" s="37">
        <v>601</v>
      </c>
      <c r="E12" s="35" t="s">
        <v>1331</v>
      </c>
      <c r="F12" s="36" t="s">
        <v>1324</v>
      </c>
      <c r="G12" s="53">
        <v>358</v>
      </c>
    </row>
    <row r="13" spans="1:7" s="83" customFormat="1" x14ac:dyDescent="0.3">
      <c r="A13" s="37">
        <v>602</v>
      </c>
      <c r="B13" s="83" t="s">
        <v>1054</v>
      </c>
      <c r="C13" s="83" t="s">
        <v>646</v>
      </c>
      <c r="D13" s="83" t="s">
        <v>1334</v>
      </c>
      <c r="E13" s="35"/>
      <c r="F13" s="36" t="s">
        <v>1029</v>
      </c>
      <c r="G13" s="53">
        <v>2900</v>
      </c>
    </row>
    <row r="14" spans="1:7" s="83" customFormat="1" x14ac:dyDescent="0.3">
      <c r="A14" s="37">
        <v>603</v>
      </c>
      <c r="B14" s="83" t="s">
        <v>670</v>
      </c>
      <c r="C14" s="83" t="s">
        <v>583</v>
      </c>
      <c r="D14" s="83" t="s">
        <v>360</v>
      </c>
      <c r="E14" s="35"/>
      <c r="F14" s="36" t="s">
        <v>361</v>
      </c>
      <c r="G14" s="53">
        <v>1856</v>
      </c>
    </row>
    <row r="15" spans="1:7" s="83" customFormat="1" x14ac:dyDescent="0.3">
      <c r="A15" s="37">
        <v>604</v>
      </c>
      <c r="E15" s="35" t="s">
        <v>618</v>
      </c>
      <c r="F15" s="36" t="s">
        <v>413</v>
      </c>
      <c r="G15" s="53">
        <v>287</v>
      </c>
    </row>
    <row r="16" spans="1:7" s="83" customFormat="1" x14ac:dyDescent="0.3">
      <c r="A16" s="37">
        <v>605</v>
      </c>
      <c r="E16" s="35" t="s">
        <v>1332</v>
      </c>
      <c r="F16" s="36" t="s">
        <v>1325</v>
      </c>
      <c r="G16" s="53">
        <v>254</v>
      </c>
    </row>
    <row r="17" spans="1:7" s="83" customFormat="1" x14ac:dyDescent="0.3">
      <c r="A17" s="37">
        <v>606</v>
      </c>
      <c r="E17" s="35" t="s">
        <v>1333</v>
      </c>
      <c r="F17" s="36" t="s">
        <v>1326</v>
      </c>
      <c r="G17" s="53">
        <v>4878</v>
      </c>
    </row>
    <row r="18" spans="1:7" s="83" customFormat="1" x14ac:dyDescent="0.3">
      <c r="A18" s="37">
        <v>607</v>
      </c>
      <c r="B18" s="83" t="s">
        <v>1107</v>
      </c>
      <c r="C18" s="83" t="s">
        <v>1110</v>
      </c>
      <c r="D18" s="83" t="s">
        <v>352</v>
      </c>
      <c r="E18" s="35"/>
      <c r="F18" s="36" t="s">
        <v>353</v>
      </c>
      <c r="G18" s="53">
        <v>986</v>
      </c>
    </row>
    <row r="19" spans="1:7" s="83" customFormat="1" x14ac:dyDescent="0.3">
      <c r="A19" s="37">
        <v>608</v>
      </c>
      <c r="B19" s="83" t="s">
        <v>1321</v>
      </c>
      <c r="C19" s="83" t="s">
        <v>1247</v>
      </c>
      <c r="D19" s="83" t="s">
        <v>1058</v>
      </c>
      <c r="E19" s="35"/>
      <c r="F19" s="36" t="s">
        <v>1032</v>
      </c>
      <c r="G19" s="53">
        <v>1280</v>
      </c>
    </row>
    <row r="20" spans="1:7" s="83" customFormat="1" x14ac:dyDescent="0.3">
      <c r="A20" s="37">
        <v>609</v>
      </c>
      <c r="E20" s="35" t="s">
        <v>1082</v>
      </c>
      <c r="F20" s="36" t="s">
        <v>319</v>
      </c>
      <c r="G20" s="53">
        <v>2746.8</v>
      </c>
    </row>
    <row r="21" spans="1:7" s="83" customFormat="1" x14ac:dyDescent="0.3">
      <c r="A21" s="37">
        <v>610</v>
      </c>
      <c r="E21" s="35" t="s">
        <v>1307</v>
      </c>
      <c r="F21" s="36" t="s">
        <v>714</v>
      </c>
      <c r="G21" s="53">
        <v>17400</v>
      </c>
    </row>
    <row r="22" spans="1:7" s="83" customFormat="1" x14ac:dyDescent="0.3">
      <c r="A22" s="37">
        <v>611</v>
      </c>
      <c r="B22" s="83" t="s">
        <v>672</v>
      </c>
      <c r="C22" s="83" t="s">
        <v>649</v>
      </c>
      <c r="D22" s="83" t="s">
        <v>650</v>
      </c>
      <c r="E22" s="35"/>
      <c r="F22" s="36" t="s">
        <v>636</v>
      </c>
      <c r="G22" s="53">
        <v>34800</v>
      </c>
    </row>
    <row r="23" spans="1:7" s="83" customFormat="1" x14ac:dyDescent="0.3">
      <c r="A23" s="37">
        <v>612</v>
      </c>
      <c r="B23" s="83" t="s">
        <v>672</v>
      </c>
      <c r="C23" s="83" t="s">
        <v>649</v>
      </c>
      <c r="D23" s="83" t="s">
        <v>650</v>
      </c>
      <c r="E23" s="35"/>
      <c r="F23" s="36" t="s">
        <v>636</v>
      </c>
      <c r="G23" s="53">
        <v>23200</v>
      </c>
    </row>
    <row r="24" spans="1:7" s="83" customFormat="1" x14ac:dyDescent="0.3">
      <c r="A24" s="37">
        <v>613</v>
      </c>
      <c r="E24" s="35" t="s">
        <v>394</v>
      </c>
      <c r="F24" s="36" t="s">
        <v>395</v>
      </c>
      <c r="G24" s="53">
        <v>17.399999999999999</v>
      </c>
    </row>
    <row r="25" spans="1:7" s="83" customFormat="1" x14ac:dyDescent="0.3">
      <c r="A25" s="37">
        <v>614</v>
      </c>
      <c r="E25" s="35" t="s">
        <v>394</v>
      </c>
      <c r="F25" s="36" t="s">
        <v>395</v>
      </c>
      <c r="G25" s="53">
        <v>209.96</v>
      </c>
    </row>
    <row r="26" spans="1:7" s="83" customFormat="1" x14ac:dyDescent="0.3">
      <c r="A26" s="37">
        <v>615</v>
      </c>
      <c r="E26" s="35" t="s">
        <v>394</v>
      </c>
      <c r="F26" s="36" t="s">
        <v>395</v>
      </c>
      <c r="G26" s="53">
        <v>17.399999999999999</v>
      </c>
    </row>
    <row r="27" spans="1:7" s="83" customFormat="1" x14ac:dyDescent="0.3">
      <c r="A27" s="37">
        <v>616</v>
      </c>
      <c r="E27" s="35" t="s">
        <v>1327</v>
      </c>
      <c r="F27" s="36" t="s">
        <v>1322</v>
      </c>
      <c r="G27" s="53">
        <v>27922</v>
      </c>
    </row>
    <row r="28" spans="1:7" s="83" customFormat="1" x14ac:dyDescent="0.3">
      <c r="A28" s="37">
        <v>617</v>
      </c>
      <c r="E28" s="35" t="s">
        <v>1329</v>
      </c>
      <c r="F28" s="36" t="s">
        <v>383</v>
      </c>
      <c r="G28" s="53">
        <v>4430.8</v>
      </c>
    </row>
    <row r="29" spans="1:7" s="83" customFormat="1" x14ac:dyDescent="0.3">
      <c r="A29" s="37">
        <v>660</v>
      </c>
      <c r="E29" s="35" t="s">
        <v>1301</v>
      </c>
      <c r="F29" s="36" t="s">
        <v>1291</v>
      </c>
      <c r="G29" s="53">
        <v>850.15</v>
      </c>
    </row>
    <row r="30" spans="1:7" s="83" customFormat="1" x14ac:dyDescent="0.3">
      <c r="A30" s="37">
        <v>661</v>
      </c>
      <c r="E30" s="35" t="s">
        <v>1133</v>
      </c>
      <c r="F30" s="36" t="s">
        <v>1292</v>
      </c>
      <c r="G30" s="53">
        <v>49726</v>
      </c>
    </row>
    <row r="31" spans="1:7" s="83" customFormat="1" x14ac:dyDescent="0.3">
      <c r="A31" s="37">
        <v>662</v>
      </c>
      <c r="E31" s="35" t="s">
        <v>1302</v>
      </c>
      <c r="F31" s="36" t="s">
        <v>383</v>
      </c>
      <c r="G31" s="53">
        <v>8696.4699999999993</v>
      </c>
    </row>
    <row r="32" spans="1:7" s="83" customFormat="1" x14ac:dyDescent="0.3">
      <c r="A32" s="37">
        <v>663</v>
      </c>
      <c r="B32" s="83" t="s">
        <v>1107</v>
      </c>
      <c r="C32" s="83" t="s">
        <v>1110</v>
      </c>
      <c r="D32" s="83" t="s">
        <v>352</v>
      </c>
      <c r="E32" s="35"/>
      <c r="F32" s="36" t="s">
        <v>353</v>
      </c>
      <c r="G32" s="53">
        <v>650</v>
      </c>
    </row>
    <row r="33" spans="1:7" s="83" customFormat="1" x14ac:dyDescent="0.3">
      <c r="A33" s="37">
        <v>664</v>
      </c>
      <c r="E33" s="35" t="s">
        <v>1303</v>
      </c>
      <c r="F33" s="36" t="s">
        <v>515</v>
      </c>
      <c r="G33" s="53">
        <v>72.5</v>
      </c>
    </row>
    <row r="34" spans="1:7" s="83" customFormat="1" x14ac:dyDescent="0.3">
      <c r="A34" s="37">
        <v>665</v>
      </c>
      <c r="E34" s="35" t="s">
        <v>1303</v>
      </c>
      <c r="F34" s="36" t="s">
        <v>515</v>
      </c>
      <c r="G34" s="53">
        <v>94.91</v>
      </c>
    </row>
    <row r="35" spans="1:7" s="83" customFormat="1" x14ac:dyDescent="0.3">
      <c r="A35" s="37">
        <v>666</v>
      </c>
      <c r="E35" s="35" t="s">
        <v>1304</v>
      </c>
      <c r="F35" s="36" t="s">
        <v>348</v>
      </c>
      <c r="G35" s="53">
        <v>3682.94</v>
      </c>
    </row>
    <row r="36" spans="1:7" s="83" customFormat="1" x14ac:dyDescent="0.3">
      <c r="A36" s="37">
        <v>667</v>
      </c>
      <c r="B36" s="83" t="s">
        <v>671</v>
      </c>
      <c r="C36" s="83" t="s">
        <v>1050</v>
      </c>
      <c r="D36" s="83" t="s">
        <v>640</v>
      </c>
      <c r="E36" s="35"/>
      <c r="F36" s="36" t="s">
        <v>1023</v>
      </c>
      <c r="G36" s="53">
        <v>330.05</v>
      </c>
    </row>
    <row r="37" spans="1:7" s="83" customFormat="1" x14ac:dyDescent="0.3">
      <c r="A37" s="37">
        <v>668</v>
      </c>
      <c r="B37" s="83" t="s">
        <v>671</v>
      </c>
      <c r="C37" s="83" t="s">
        <v>1050</v>
      </c>
      <c r="D37" s="83" t="s">
        <v>640</v>
      </c>
      <c r="E37" s="35"/>
      <c r="F37" s="36" t="s">
        <v>1023</v>
      </c>
      <c r="G37" s="53">
        <v>846.07</v>
      </c>
    </row>
    <row r="38" spans="1:7" s="83" customFormat="1" x14ac:dyDescent="0.3">
      <c r="A38" s="37">
        <v>669</v>
      </c>
      <c r="B38" s="83" t="s">
        <v>671</v>
      </c>
      <c r="C38" s="83" t="s">
        <v>1050</v>
      </c>
      <c r="D38" s="83" t="s">
        <v>640</v>
      </c>
      <c r="E38" s="35"/>
      <c r="F38" s="36" t="s">
        <v>1023</v>
      </c>
      <c r="G38" s="53">
        <v>46.4</v>
      </c>
    </row>
    <row r="39" spans="1:7" s="83" customFormat="1" x14ac:dyDescent="0.3">
      <c r="A39" s="37">
        <v>670</v>
      </c>
      <c r="B39" s="83" t="s">
        <v>671</v>
      </c>
      <c r="C39" s="83" t="s">
        <v>1050</v>
      </c>
      <c r="D39" s="83" t="s">
        <v>640</v>
      </c>
      <c r="E39" s="35"/>
      <c r="F39" s="36" t="s">
        <v>1023</v>
      </c>
      <c r="G39" s="53">
        <v>152.01</v>
      </c>
    </row>
    <row r="40" spans="1:7" s="83" customFormat="1" x14ac:dyDescent="0.3">
      <c r="A40" s="37">
        <v>671</v>
      </c>
      <c r="B40" s="83" t="s">
        <v>671</v>
      </c>
      <c r="C40" s="83" t="s">
        <v>1050</v>
      </c>
      <c r="D40" s="83" t="s">
        <v>640</v>
      </c>
      <c r="E40" s="35"/>
      <c r="F40" s="36" t="s">
        <v>1023</v>
      </c>
      <c r="G40" s="53">
        <v>260.02999999999997</v>
      </c>
    </row>
    <row r="41" spans="1:7" s="83" customFormat="1" x14ac:dyDescent="0.3">
      <c r="A41" s="37">
        <v>672</v>
      </c>
      <c r="E41" s="35" t="s">
        <v>995</v>
      </c>
      <c r="F41" s="36" t="s">
        <v>317</v>
      </c>
      <c r="G41" s="53">
        <v>857.6</v>
      </c>
    </row>
    <row r="42" spans="1:7" s="83" customFormat="1" x14ac:dyDescent="0.3">
      <c r="A42" s="37">
        <v>673</v>
      </c>
      <c r="E42" s="35" t="s">
        <v>1009</v>
      </c>
      <c r="F42" s="36" t="s">
        <v>1031</v>
      </c>
      <c r="G42" s="53">
        <v>679.5</v>
      </c>
    </row>
    <row r="43" spans="1:7" s="83" customFormat="1" x14ac:dyDescent="0.3">
      <c r="A43" s="37">
        <v>674</v>
      </c>
      <c r="B43" s="83" t="s">
        <v>773</v>
      </c>
      <c r="C43" s="83" t="s">
        <v>774</v>
      </c>
      <c r="D43" s="83" t="s">
        <v>775</v>
      </c>
      <c r="E43" s="35"/>
      <c r="F43" s="36" t="s">
        <v>716</v>
      </c>
      <c r="G43" s="53">
        <v>860</v>
      </c>
    </row>
    <row r="44" spans="1:7" s="83" customFormat="1" x14ac:dyDescent="0.3">
      <c r="A44" s="37">
        <v>675</v>
      </c>
      <c r="E44" s="35" t="s">
        <v>1305</v>
      </c>
      <c r="F44" s="36" t="s">
        <v>401</v>
      </c>
      <c r="G44" s="53">
        <v>500</v>
      </c>
    </row>
    <row r="45" spans="1:7" s="83" customFormat="1" x14ac:dyDescent="0.3">
      <c r="A45" s="37">
        <v>676</v>
      </c>
      <c r="E45" s="35" t="s">
        <v>1306</v>
      </c>
      <c r="F45" s="36" t="s">
        <v>330</v>
      </c>
      <c r="G45" s="53">
        <v>792</v>
      </c>
    </row>
    <row r="46" spans="1:7" s="83" customFormat="1" x14ac:dyDescent="0.3">
      <c r="A46" s="37">
        <v>677</v>
      </c>
      <c r="B46" s="83" t="s">
        <v>1054</v>
      </c>
      <c r="C46" s="83" t="s">
        <v>646</v>
      </c>
      <c r="D46" s="83" t="s">
        <v>1053</v>
      </c>
      <c r="E46" s="35"/>
      <c r="F46" s="36" t="s">
        <v>1029</v>
      </c>
      <c r="G46" s="53">
        <v>2900</v>
      </c>
    </row>
    <row r="47" spans="1:7" s="83" customFormat="1" x14ac:dyDescent="0.3">
      <c r="A47" s="37">
        <v>678</v>
      </c>
      <c r="B47" s="83" t="s">
        <v>670</v>
      </c>
      <c r="C47" s="83" t="s">
        <v>583</v>
      </c>
      <c r="D47" s="83" t="s">
        <v>360</v>
      </c>
      <c r="E47" s="35"/>
      <c r="F47" s="36" t="s">
        <v>361</v>
      </c>
      <c r="G47" s="53">
        <v>1856</v>
      </c>
    </row>
    <row r="48" spans="1:7" s="83" customFormat="1" x14ac:dyDescent="0.3">
      <c r="A48" s="37">
        <v>679</v>
      </c>
      <c r="E48" s="35" t="s">
        <v>618</v>
      </c>
      <c r="F48" s="36" t="s">
        <v>413</v>
      </c>
      <c r="G48" s="53">
        <v>70.5</v>
      </c>
    </row>
    <row r="49" spans="1:7" s="83" customFormat="1" x14ac:dyDescent="0.3">
      <c r="A49" s="37">
        <v>680</v>
      </c>
      <c r="E49" s="35" t="s">
        <v>615</v>
      </c>
      <c r="F49" s="36" t="s">
        <v>515</v>
      </c>
      <c r="G49" s="53">
        <v>128</v>
      </c>
    </row>
    <row r="50" spans="1:7" s="83" customFormat="1" x14ac:dyDescent="0.3">
      <c r="A50" s="37">
        <v>681</v>
      </c>
      <c r="B50" s="83" t="s">
        <v>1315</v>
      </c>
      <c r="C50" s="83" t="s">
        <v>1285</v>
      </c>
      <c r="D50" s="83" t="s">
        <v>792</v>
      </c>
      <c r="E50" s="35"/>
      <c r="F50" s="36" t="s">
        <v>1293</v>
      </c>
      <c r="G50" s="53">
        <v>870</v>
      </c>
    </row>
    <row r="51" spans="1:7" s="83" customFormat="1" x14ac:dyDescent="0.3">
      <c r="A51" s="37">
        <v>682</v>
      </c>
      <c r="E51" s="35" t="s">
        <v>1079</v>
      </c>
      <c r="F51" s="36" t="s">
        <v>1034</v>
      </c>
      <c r="G51" s="53">
        <v>486.21</v>
      </c>
    </row>
    <row r="52" spans="1:7" s="83" customFormat="1" x14ac:dyDescent="0.3">
      <c r="A52" s="37">
        <v>683</v>
      </c>
      <c r="B52" s="83" t="s">
        <v>671</v>
      </c>
      <c r="C52" s="83" t="s">
        <v>1050</v>
      </c>
      <c r="D52" s="83" t="s">
        <v>640</v>
      </c>
      <c r="E52" s="35" t="s">
        <v>1269</v>
      </c>
      <c r="F52" s="36" t="s">
        <v>1023</v>
      </c>
      <c r="G52" s="53">
        <v>265.64</v>
      </c>
    </row>
    <row r="53" spans="1:7" s="83" customFormat="1" x14ac:dyDescent="0.3">
      <c r="A53" s="37">
        <v>684</v>
      </c>
      <c r="B53" s="83" t="s">
        <v>671</v>
      </c>
      <c r="C53" s="83" t="s">
        <v>1050</v>
      </c>
      <c r="D53" s="83" t="s">
        <v>640</v>
      </c>
      <c r="E53" s="35" t="s">
        <v>1269</v>
      </c>
      <c r="F53" s="36" t="s">
        <v>1023</v>
      </c>
      <c r="G53" s="53">
        <v>130.01</v>
      </c>
    </row>
    <row r="54" spans="1:7" s="83" customFormat="1" x14ac:dyDescent="0.3">
      <c r="A54" s="37">
        <v>685</v>
      </c>
      <c r="B54" s="83" t="s">
        <v>673</v>
      </c>
      <c r="C54" s="83" t="s">
        <v>648</v>
      </c>
      <c r="D54" s="83" t="s">
        <v>1318</v>
      </c>
      <c r="E54" s="35"/>
      <c r="F54" s="36" t="s">
        <v>1294</v>
      </c>
      <c r="G54" s="53">
        <v>278.39999999999998</v>
      </c>
    </row>
    <row r="55" spans="1:7" s="83" customFormat="1" x14ac:dyDescent="0.3">
      <c r="A55" s="37">
        <v>686</v>
      </c>
      <c r="B55" s="83" t="s">
        <v>1320</v>
      </c>
      <c r="C55" s="83" t="s">
        <v>1317</v>
      </c>
      <c r="D55" s="83" t="s">
        <v>1319</v>
      </c>
      <c r="E55" s="35"/>
      <c r="F55" s="36" t="s">
        <v>1295</v>
      </c>
      <c r="G55" s="53">
        <v>300</v>
      </c>
    </row>
    <row r="56" spans="1:7" s="83" customFormat="1" x14ac:dyDescent="0.3">
      <c r="A56" s="37">
        <v>687</v>
      </c>
      <c r="E56" s="35" t="s">
        <v>730</v>
      </c>
      <c r="F56" s="36" t="s">
        <v>376</v>
      </c>
      <c r="G56" s="53">
        <v>1299</v>
      </c>
    </row>
    <row r="57" spans="1:7" s="83" customFormat="1" x14ac:dyDescent="0.3">
      <c r="A57" s="37">
        <v>688</v>
      </c>
      <c r="E57" s="35" t="s">
        <v>1307</v>
      </c>
      <c r="F57" s="36" t="s">
        <v>714</v>
      </c>
      <c r="G57" s="53">
        <v>17400</v>
      </c>
    </row>
    <row r="58" spans="1:7" s="83" customFormat="1" x14ac:dyDescent="0.3">
      <c r="A58" s="37">
        <v>689</v>
      </c>
      <c r="E58" s="35" t="s">
        <v>1308</v>
      </c>
      <c r="F58" s="36" t="s">
        <v>710</v>
      </c>
      <c r="G58" s="53">
        <v>2296.8000000000002</v>
      </c>
    </row>
    <row r="59" spans="1:7" s="83" customFormat="1" x14ac:dyDescent="0.3">
      <c r="A59" s="37">
        <v>690</v>
      </c>
      <c r="E59" s="35" t="s">
        <v>747</v>
      </c>
      <c r="F59" s="36" t="s">
        <v>290</v>
      </c>
      <c r="G59" s="53">
        <v>3873.82</v>
      </c>
    </row>
    <row r="60" spans="1:7" s="83" customFormat="1" x14ac:dyDescent="0.3">
      <c r="A60" s="37">
        <v>691</v>
      </c>
      <c r="E60" s="35" t="s">
        <v>1309</v>
      </c>
      <c r="F60" s="36" t="s">
        <v>707</v>
      </c>
      <c r="G60" s="53">
        <v>12760</v>
      </c>
    </row>
    <row r="61" spans="1:7" s="83" customFormat="1" x14ac:dyDescent="0.3">
      <c r="A61" s="37">
        <v>692</v>
      </c>
      <c r="B61" s="83" t="s">
        <v>1321</v>
      </c>
      <c r="C61" s="83" t="s">
        <v>1247</v>
      </c>
      <c r="D61" s="83" t="s">
        <v>1058</v>
      </c>
      <c r="E61" s="35"/>
      <c r="F61" s="36" t="s">
        <v>1032</v>
      </c>
      <c r="G61" s="53">
        <v>8000</v>
      </c>
    </row>
    <row r="62" spans="1:7" s="83" customFormat="1" x14ac:dyDescent="0.3">
      <c r="A62" s="37">
        <v>693</v>
      </c>
      <c r="E62" s="35" t="s">
        <v>1310</v>
      </c>
      <c r="F62" s="36" t="s">
        <v>1296</v>
      </c>
      <c r="G62" s="53">
        <v>3350</v>
      </c>
    </row>
    <row r="63" spans="1:7" s="83" customFormat="1" x14ac:dyDescent="0.3">
      <c r="A63" s="37">
        <v>694</v>
      </c>
      <c r="E63" s="35" t="s">
        <v>1311</v>
      </c>
      <c r="F63" s="36" t="s">
        <v>1297</v>
      </c>
      <c r="G63" s="53">
        <v>17897.32</v>
      </c>
    </row>
    <row r="64" spans="1:7" s="83" customFormat="1" x14ac:dyDescent="0.3">
      <c r="A64" s="37">
        <v>695</v>
      </c>
      <c r="E64" s="35" t="s">
        <v>1311</v>
      </c>
      <c r="F64" s="36" t="s">
        <v>1297</v>
      </c>
      <c r="G64" s="53">
        <v>8948.66</v>
      </c>
    </row>
    <row r="65" spans="1:7" s="83" customFormat="1" x14ac:dyDescent="0.3">
      <c r="A65" s="37">
        <v>696</v>
      </c>
      <c r="E65" s="35" t="s">
        <v>754</v>
      </c>
      <c r="F65" s="36" t="s">
        <v>443</v>
      </c>
      <c r="G65" s="53">
        <v>765.6</v>
      </c>
    </row>
    <row r="66" spans="1:7" s="83" customFormat="1" x14ac:dyDescent="0.3">
      <c r="A66" s="37">
        <v>697</v>
      </c>
      <c r="E66" s="35" t="s">
        <v>1302</v>
      </c>
      <c r="F66" s="36" t="s">
        <v>383</v>
      </c>
      <c r="G66" s="53">
        <v>4417.4799999999996</v>
      </c>
    </row>
    <row r="67" spans="1:7" s="83" customFormat="1" x14ac:dyDescent="0.3">
      <c r="A67" s="37">
        <v>698</v>
      </c>
      <c r="B67" s="83" t="s">
        <v>1320</v>
      </c>
      <c r="C67" s="83" t="s">
        <v>1317</v>
      </c>
      <c r="D67" s="83" t="s">
        <v>1319</v>
      </c>
      <c r="E67" s="35"/>
      <c r="F67" s="36" t="s">
        <v>1295</v>
      </c>
      <c r="G67" s="53">
        <v>5891</v>
      </c>
    </row>
    <row r="68" spans="1:7" s="83" customFormat="1" x14ac:dyDescent="0.3">
      <c r="A68" s="37">
        <v>699</v>
      </c>
      <c r="E68" s="35" t="s">
        <v>1312</v>
      </c>
      <c r="F68" s="36" t="s">
        <v>1298</v>
      </c>
      <c r="G68" s="53">
        <v>464</v>
      </c>
    </row>
    <row r="69" spans="1:7" s="83" customFormat="1" x14ac:dyDescent="0.3">
      <c r="A69" s="37">
        <v>700</v>
      </c>
      <c r="E69" s="35" t="s">
        <v>1313</v>
      </c>
      <c r="F69" s="36" t="s">
        <v>1299</v>
      </c>
      <c r="G69" s="53">
        <v>300</v>
      </c>
    </row>
    <row r="70" spans="1:7" s="83" customFormat="1" x14ac:dyDescent="0.3">
      <c r="A70" s="37">
        <v>701</v>
      </c>
      <c r="E70" s="35" t="s">
        <v>394</v>
      </c>
      <c r="F70" s="36" t="s">
        <v>395</v>
      </c>
      <c r="G70" s="53">
        <v>34.799999999999997</v>
      </c>
    </row>
    <row r="71" spans="1:7" s="83" customFormat="1" x14ac:dyDescent="0.3">
      <c r="A71" s="37">
        <v>702</v>
      </c>
      <c r="E71" s="35" t="s">
        <v>394</v>
      </c>
      <c r="F71" s="36" t="s">
        <v>395</v>
      </c>
      <c r="G71" s="53">
        <v>561.44000000000005</v>
      </c>
    </row>
    <row r="72" spans="1:7" s="83" customFormat="1" x14ac:dyDescent="0.3">
      <c r="A72" s="37">
        <v>703</v>
      </c>
      <c r="E72" s="35" t="s">
        <v>394</v>
      </c>
      <c r="F72" s="36" t="s">
        <v>395</v>
      </c>
      <c r="G72" s="53">
        <v>17.399999999999999</v>
      </c>
    </row>
    <row r="73" spans="1:7" s="83" customFormat="1" x14ac:dyDescent="0.3">
      <c r="A73" s="37">
        <v>704</v>
      </c>
      <c r="E73" s="35" t="s">
        <v>1314</v>
      </c>
      <c r="F73" s="36" t="s">
        <v>1300</v>
      </c>
      <c r="G73" s="53">
        <v>500</v>
      </c>
    </row>
    <row r="74" spans="1:7" s="83" customFormat="1" x14ac:dyDescent="0.3">
      <c r="A74" s="37">
        <v>705</v>
      </c>
      <c r="E74" s="35" t="s">
        <v>1308</v>
      </c>
      <c r="F74" s="36" t="s">
        <v>710</v>
      </c>
      <c r="G74" s="53">
        <v>696</v>
      </c>
    </row>
    <row r="75" spans="1:7" s="83" customFormat="1" x14ac:dyDescent="0.3">
      <c r="A75" s="37">
        <v>724</v>
      </c>
      <c r="E75" s="35" t="s">
        <v>1258</v>
      </c>
      <c r="F75" s="36" t="s">
        <v>416</v>
      </c>
      <c r="G75" s="53">
        <v>1476</v>
      </c>
    </row>
    <row r="76" spans="1:7" s="83" customFormat="1" x14ac:dyDescent="0.3">
      <c r="A76" s="37">
        <v>725</v>
      </c>
      <c r="E76" s="35" t="s">
        <v>618</v>
      </c>
      <c r="F76" s="36" t="s">
        <v>413</v>
      </c>
      <c r="G76" s="53">
        <v>55.5</v>
      </c>
    </row>
    <row r="77" spans="1:7" s="83" customFormat="1" x14ac:dyDescent="0.3">
      <c r="A77" s="37">
        <v>726</v>
      </c>
      <c r="E77" s="35" t="s">
        <v>618</v>
      </c>
      <c r="F77" s="36" t="s">
        <v>413</v>
      </c>
      <c r="G77" s="53">
        <v>52.5</v>
      </c>
    </row>
    <row r="78" spans="1:7" s="83" customFormat="1" x14ac:dyDescent="0.3">
      <c r="A78" s="37">
        <v>727</v>
      </c>
      <c r="B78" s="83" t="s">
        <v>661</v>
      </c>
      <c r="C78" s="83" t="s">
        <v>662</v>
      </c>
      <c r="D78" s="83" t="s">
        <v>663</v>
      </c>
      <c r="E78" s="35"/>
      <c r="F78" s="36" t="s">
        <v>717</v>
      </c>
      <c r="G78" s="53">
        <v>1415</v>
      </c>
    </row>
    <row r="79" spans="1:7" s="83" customFormat="1" x14ac:dyDescent="0.3">
      <c r="A79" s="37">
        <v>728</v>
      </c>
      <c r="E79" s="35" t="s">
        <v>995</v>
      </c>
      <c r="F79" s="36" t="s">
        <v>317</v>
      </c>
      <c r="G79" s="53">
        <v>82.88</v>
      </c>
    </row>
    <row r="80" spans="1:7" s="83" customFormat="1" x14ac:dyDescent="0.3">
      <c r="A80" s="37">
        <v>729</v>
      </c>
      <c r="E80" s="35" t="s">
        <v>995</v>
      </c>
      <c r="F80" s="36" t="s">
        <v>317</v>
      </c>
      <c r="G80" s="53">
        <v>537.54999999999995</v>
      </c>
    </row>
    <row r="81" spans="1:7" s="83" customFormat="1" x14ac:dyDescent="0.3">
      <c r="A81" s="37">
        <v>730</v>
      </c>
      <c r="B81" s="83" t="s">
        <v>651</v>
      </c>
      <c r="C81" s="83" t="s">
        <v>431</v>
      </c>
      <c r="D81" s="83" t="s">
        <v>652</v>
      </c>
      <c r="E81" s="35"/>
      <c r="F81" s="36" t="s">
        <v>633</v>
      </c>
      <c r="G81" s="53">
        <v>155</v>
      </c>
    </row>
    <row r="82" spans="1:7" s="83" customFormat="1" x14ac:dyDescent="0.3">
      <c r="A82" s="37">
        <v>731</v>
      </c>
      <c r="B82" s="83" t="s">
        <v>773</v>
      </c>
      <c r="C82" s="83" t="s">
        <v>774</v>
      </c>
      <c r="D82" s="83" t="s">
        <v>775</v>
      </c>
      <c r="E82" s="35"/>
      <c r="F82" s="36" t="s">
        <v>716</v>
      </c>
      <c r="G82" s="53">
        <v>860</v>
      </c>
    </row>
    <row r="83" spans="1:7" s="83" customFormat="1" x14ac:dyDescent="0.3">
      <c r="A83" s="37">
        <v>732</v>
      </c>
      <c r="B83" s="83" t="s">
        <v>1105</v>
      </c>
      <c r="C83" s="83" t="s">
        <v>1112</v>
      </c>
      <c r="D83" s="83" t="s">
        <v>1115</v>
      </c>
      <c r="E83" s="35"/>
      <c r="F83" s="36" t="s">
        <v>314</v>
      </c>
      <c r="G83" s="53">
        <v>52.9</v>
      </c>
    </row>
    <row r="84" spans="1:7" s="83" customFormat="1" x14ac:dyDescent="0.3">
      <c r="A84" s="37">
        <v>733</v>
      </c>
      <c r="B84" s="83" t="s">
        <v>671</v>
      </c>
      <c r="C84" s="83" t="s">
        <v>639</v>
      </c>
      <c r="D84" s="83" t="s">
        <v>640</v>
      </c>
      <c r="E84" s="35"/>
      <c r="F84" s="36" t="s">
        <v>1023</v>
      </c>
      <c r="G84" s="53">
        <v>51.04</v>
      </c>
    </row>
    <row r="85" spans="1:7" s="83" customFormat="1" x14ac:dyDescent="0.3">
      <c r="A85" s="37">
        <v>734</v>
      </c>
      <c r="B85" s="83" t="s">
        <v>671</v>
      </c>
      <c r="C85" s="83" t="s">
        <v>639</v>
      </c>
      <c r="D85" s="83" t="s">
        <v>640</v>
      </c>
      <c r="E85" s="35"/>
      <c r="F85" s="36" t="s">
        <v>1023</v>
      </c>
      <c r="G85" s="53">
        <v>44.03</v>
      </c>
    </row>
    <row r="86" spans="1:7" s="83" customFormat="1" x14ac:dyDescent="0.3">
      <c r="A86" s="37">
        <v>735</v>
      </c>
      <c r="E86" s="35" t="s">
        <v>1259</v>
      </c>
      <c r="F86" s="36" t="s">
        <v>1250</v>
      </c>
      <c r="G86" s="53">
        <v>590</v>
      </c>
    </row>
    <row r="87" spans="1:7" s="83" customFormat="1" x14ac:dyDescent="0.3">
      <c r="A87" s="37">
        <v>736</v>
      </c>
      <c r="B87" s="83" t="s">
        <v>671</v>
      </c>
      <c r="C87" s="83" t="s">
        <v>639</v>
      </c>
      <c r="D87" s="83" t="s">
        <v>640</v>
      </c>
      <c r="E87" s="35"/>
      <c r="F87" s="36" t="s">
        <v>1023</v>
      </c>
      <c r="G87" s="53">
        <v>309.36</v>
      </c>
    </row>
    <row r="88" spans="1:7" s="83" customFormat="1" x14ac:dyDescent="0.3">
      <c r="A88" s="37">
        <v>737</v>
      </c>
      <c r="B88" s="83" t="s">
        <v>1279</v>
      </c>
      <c r="C88" s="83" t="s">
        <v>1276</v>
      </c>
      <c r="D88" s="83" t="s">
        <v>322</v>
      </c>
      <c r="E88" s="35"/>
      <c r="F88" s="36" t="s">
        <v>1092</v>
      </c>
      <c r="G88" s="53">
        <v>672.8</v>
      </c>
    </row>
    <row r="89" spans="1:7" s="83" customFormat="1" x14ac:dyDescent="0.3">
      <c r="A89" s="37">
        <v>738</v>
      </c>
      <c r="B89" s="83" t="s">
        <v>1279</v>
      </c>
      <c r="C89" s="83" t="s">
        <v>1276</v>
      </c>
      <c r="D89" s="83" t="s">
        <v>322</v>
      </c>
      <c r="E89" s="35"/>
      <c r="F89" s="36" t="s">
        <v>1092</v>
      </c>
      <c r="G89" s="53">
        <v>139.19999999999999</v>
      </c>
    </row>
    <row r="90" spans="1:7" s="83" customFormat="1" x14ac:dyDescent="0.3">
      <c r="A90" s="37">
        <v>739</v>
      </c>
      <c r="B90" s="83" t="s">
        <v>1279</v>
      </c>
      <c r="C90" s="83" t="s">
        <v>1276</v>
      </c>
      <c r="D90" s="83" t="s">
        <v>322</v>
      </c>
      <c r="E90" s="35"/>
      <c r="F90" s="36" t="s">
        <v>1092</v>
      </c>
      <c r="G90" s="53">
        <v>59.74</v>
      </c>
    </row>
    <row r="91" spans="1:7" s="83" customFormat="1" x14ac:dyDescent="0.3">
      <c r="A91" s="37">
        <v>740</v>
      </c>
      <c r="B91" s="83" t="s">
        <v>1280</v>
      </c>
      <c r="C91" s="83" t="s">
        <v>580</v>
      </c>
      <c r="D91" s="83" t="s">
        <v>1278</v>
      </c>
      <c r="E91" s="35"/>
      <c r="F91" s="36" t="s">
        <v>767</v>
      </c>
      <c r="G91" s="53">
        <v>420</v>
      </c>
    </row>
    <row r="92" spans="1:7" s="83" customFormat="1" x14ac:dyDescent="0.3">
      <c r="A92" s="37">
        <v>741</v>
      </c>
      <c r="E92" s="35" t="s">
        <v>1260</v>
      </c>
      <c r="F92" s="36" t="s">
        <v>424</v>
      </c>
      <c r="G92" s="53">
        <v>230</v>
      </c>
    </row>
    <row r="93" spans="1:7" s="83" customFormat="1" x14ac:dyDescent="0.3">
      <c r="A93" s="37">
        <v>742</v>
      </c>
      <c r="E93" s="35" t="s">
        <v>747</v>
      </c>
      <c r="F93" s="36" t="s">
        <v>290</v>
      </c>
      <c r="G93" s="53">
        <v>232.97</v>
      </c>
    </row>
    <row r="94" spans="1:7" s="83" customFormat="1" x14ac:dyDescent="0.3">
      <c r="A94" s="37">
        <v>743</v>
      </c>
      <c r="B94" s="83" t="s">
        <v>673</v>
      </c>
      <c r="C94" s="83" t="s">
        <v>648</v>
      </c>
      <c r="D94" s="83" t="s">
        <v>408</v>
      </c>
      <c r="E94" s="35"/>
      <c r="F94" s="36" t="s">
        <v>409</v>
      </c>
      <c r="G94" s="53">
        <v>1682</v>
      </c>
    </row>
    <row r="95" spans="1:7" s="83" customFormat="1" x14ac:dyDescent="0.3">
      <c r="A95" s="37">
        <v>744</v>
      </c>
      <c r="E95" s="35" t="s">
        <v>1261</v>
      </c>
      <c r="F95" s="36" t="s">
        <v>1098</v>
      </c>
      <c r="G95" s="53">
        <v>2888.5</v>
      </c>
    </row>
    <row r="96" spans="1:7" s="83" customFormat="1" x14ac:dyDescent="0.3">
      <c r="A96" s="37">
        <v>745</v>
      </c>
      <c r="E96" s="35" t="s">
        <v>1262</v>
      </c>
      <c r="F96" s="36" t="s">
        <v>1251</v>
      </c>
      <c r="G96" s="53">
        <v>52575</v>
      </c>
    </row>
    <row r="97" spans="1:7" s="83" customFormat="1" x14ac:dyDescent="0.3">
      <c r="A97" s="37">
        <v>746</v>
      </c>
      <c r="B97" s="83" t="s">
        <v>673</v>
      </c>
      <c r="C97" s="83" t="s">
        <v>648</v>
      </c>
      <c r="D97" s="83" t="s">
        <v>408</v>
      </c>
      <c r="E97" s="35"/>
      <c r="F97" s="36" t="s">
        <v>409</v>
      </c>
      <c r="G97" s="53">
        <v>5254.8</v>
      </c>
    </row>
    <row r="98" spans="1:7" s="83" customFormat="1" x14ac:dyDescent="0.3">
      <c r="A98" s="37">
        <v>747</v>
      </c>
      <c r="B98" s="83" t="s">
        <v>1132</v>
      </c>
      <c r="C98" s="83" t="s">
        <v>1277</v>
      </c>
      <c r="D98" s="83" t="s">
        <v>660</v>
      </c>
      <c r="E98" s="35"/>
      <c r="F98" s="36" t="s">
        <v>388</v>
      </c>
      <c r="G98" s="53">
        <v>2320</v>
      </c>
    </row>
    <row r="99" spans="1:7" s="83" customFormat="1" x14ac:dyDescent="0.3">
      <c r="A99" s="37">
        <v>748</v>
      </c>
      <c r="E99" s="35" t="s">
        <v>615</v>
      </c>
      <c r="F99" s="36" t="s">
        <v>515</v>
      </c>
      <c r="G99" s="53">
        <v>1183.5999999999999</v>
      </c>
    </row>
    <row r="100" spans="1:7" s="83" customFormat="1" x14ac:dyDescent="0.3">
      <c r="A100" s="37">
        <v>749</v>
      </c>
      <c r="E100" s="35" t="s">
        <v>1263</v>
      </c>
      <c r="F100" s="36" t="s">
        <v>710</v>
      </c>
      <c r="G100" s="53">
        <v>2436</v>
      </c>
    </row>
    <row r="101" spans="1:7" s="83" customFormat="1" x14ac:dyDescent="0.3">
      <c r="A101" s="37">
        <v>750</v>
      </c>
      <c r="B101" s="83" t="s">
        <v>673</v>
      </c>
      <c r="C101" s="83" t="s">
        <v>648</v>
      </c>
      <c r="D101" s="83" t="s">
        <v>408</v>
      </c>
      <c r="E101" s="35"/>
      <c r="F101" s="36" t="s">
        <v>409</v>
      </c>
      <c r="G101" s="53">
        <v>1983.6</v>
      </c>
    </row>
    <row r="102" spans="1:7" s="83" customFormat="1" x14ac:dyDescent="0.3">
      <c r="A102" s="37">
        <v>751</v>
      </c>
      <c r="E102" s="35" t="s">
        <v>1264</v>
      </c>
      <c r="F102" s="36" t="s">
        <v>1252</v>
      </c>
      <c r="G102" s="53">
        <v>4963.59</v>
      </c>
    </row>
    <row r="103" spans="1:7" s="83" customFormat="1" x14ac:dyDescent="0.3">
      <c r="A103" s="37">
        <v>752</v>
      </c>
      <c r="E103" s="35" t="s">
        <v>1265</v>
      </c>
      <c r="F103" s="36" t="s">
        <v>591</v>
      </c>
      <c r="G103" s="53">
        <v>2157.6</v>
      </c>
    </row>
    <row r="104" spans="1:7" s="83" customFormat="1" x14ac:dyDescent="0.3">
      <c r="A104" s="37">
        <v>753</v>
      </c>
      <c r="E104" s="35" t="s">
        <v>1266</v>
      </c>
      <c r="F104" s="36" t="s">
        <v>319</v>
      </c>
      <c r="G104" s="53">
        <v>3499</v>
      </c>
    </row>
    <row r="105" spans="1:7" s="83" customFormat="1" x14ac:dyDescent="0.3">
      <c r="A105" s="37">
        <v>754</v>
      </c>
      <c r="E105" s="35" t="s">
        <v>1266</v>
      </c>
      <c r="F105" s="36" t="s">
        <v>319</v>
      </c>
      <c r="G105" s="53">
        <v>1082</v>
      </c>
    </row>
    <row r="106" spans="1:7" s="83" customFormat="1" x14ac:dyDescent="0.3">
      <c r="A106" s="37">
        <v>755</v>
      </c>
      <c r="B106" s="83" t="s">
        <v>1281</v>
      </c>
      <c r="C106" s="83" t="s">
        <v>1247</v>
      </c>
      <c r="D106" s="83" t="s">
        <v>1058</v>
      </c>
      <c r="E106" s="35"/>
      <c r="F106" s="36" t="s">
        <v>1032</v>
      </c>
      <c r="G106" s="53">
        <v>5800</v>
      </c>
    </row>
    <row r="107" spans="1:7" s="83" customFormat="1" x14ac:dyDescent="0.3">
      <c r="A107" s="37">
        <v>756</v>
      </c>
      <c r="E107" s="35" t="s">
        <v>987</v>
      </c>
      <c r="F107" s="36" t="s">
        <v>330</v>
      </c>
      <c r="G107" s="53">
        <v>682</v>
      </c>
    </row>
    <row r="108" spans="1:7" s="83" customFormat="1" x14ac:dyDescent="0.3">
      <c r="A108" s="37">
        <v>757</v>
      </c>
      <c r="E108" s="35" t="s">
        <v>1267</v>
      </c>
      <c r="F108" s="36" t="s">
        <v>1253</v>
      </c>
      <c r="G108" s="53">
        <v>116464</v>
      </c>
    </row>
    <row r="109" spans="1:7" s="83" customFormat="1" x14ac:dyDescent="0.3">
      <c r="A109" s="37">
        <v>758</v>
      </c>
      <c r="B109" s="83" t="s">
        <v>1108</v>
      </c>
      <c r="C109" s="83" t="s">
        <v>1284</v>
      </c>
      <c r="D109" s="83" t="s">
        <v>1066</v>
      </c>
      <c r="E109" s="35"/>
      <c r="F109" s="36" t="s">
        <v>1093</v>
      </c>
      <c r="G109" s="53">
        <v>83172</v>
      </c>
    </row>
    <row r="110" spans="1:7" s="83" customFormat="1" x14ac:dyDescent="0.3">
      <c r="A110" s="37">
        <v>759</v>
      </c>
      <c r="B110" s="83" t="s">
        <v>1281</v>
      </c>
      <c r="C110" s="83" t="s">
        <v>1247</v>
      </c>
      <c r="D110" s="83" t="s">
        <v>1058</v>
      </c>
      <c r="E110" s="35"/>
      <c r="F110" s="36" t="s">
        <v>1032</v>
      </c>
      <c r="G110" s="53">
        <v>23200</v>
      </c>
    </row>
    <row r="111" spans="1:7" s="83" customFormat="1" x14ac:dyDescent="0.3">
      <c r="A111" s="37">
        <v>760</v>
      </c>
      <c r="B111" s="83" t="s">
        <v>1282</v>
      </c>
      <c r="C111" s="83" t="s">
        <v>1283</v>
      </c>
      <c r="D111" s="83" t="s">
        <v>1286</v>
      </c>
      <c r="E111" s="35"/>
      <c r="F111" s="36" t="s">
        <v>1254</v>
      </c>
      <c r="G111" s="53">
        <v>4640</v>
      </c>
    </row>
    <row r="112" spans="1:7" s="83" customFormat="1" x14ac:dyDescent="0.3">
      <c r="A112" s="37">
        <v>761</v>
      </c>
      <c r="E112" s="35" t="s">
        <v>987</v>
      </c>
      <c r="F112" s="36" t="s">
        <v>714</v>
      </c>
      <c r="G112" s="53">
        <v>17400</v>
      </c>
    </row>
    <row r="113" spans="1:7" s="83" customFormat="1" x14ac:dyDescent="0.3">
      <c r="A113" s="37">
        <v>762</v>
      </c>
      <c r="B113" s="83" t="s">
        <v>1063</v>
      </c>
      <c r="C113" s="83" t="s">
        <v>1061</v>
      </c>
      <c r="D113" s="83" t="s">
        <v>646</v>
      </c>
      <c r="E113" s="35"/>
      <c r="F113" s="36" t="s">
        <v>1037</v>
      </c>
      <c r="G113" s="53">
        <v>5999.98</v>
      </c>
    </row>
    <row r="114" spans="1:7" s="83" customFormat="1" x14ac:dyDescent="0.3">
      <c r="A114" s="37">
        <v>763</v>
      </c>
      <c r="B114" s="83" t="s">
        <v>670</v>
      </c>
      <c r="C114" s="83" t="s">
        <v>583</v>
      </c>
      <c r="D114" s="83" t="s">
        <v>360</v>
      </c>
      <c r="E114" s="35"/>
      <c r="F114" s="36" t="s">
        <v>361</v>
      </c>
      <c r="G114" s="53">
        <v>1856</v>
      </c>
    </row>
    <row r="115" spans="1:7" s="83" customFormat="1" x14ac:dyDescent="0.3">
      <c r="A115" s="37">
        <v>764</v>
      </c>
      <c r="E115" s="35" t="s">
        <v>1268</v>
      </c>
      <c r="F115" s="36" t="s">
        <v>1255</v>
      </c>
      <c r="G115" s="53">
        <v>1974.08</v>
      </c>
    </row>
    <row r="116" spans="1:7" s="83" customFormat="1" x14ac:dyDescent="0.3">
      <c r="A116" s="37">
        <v>765</v>
      </c>
      <c r="E116" s="35" t="s">
        <v>1268</v>
      </c>
      <c r="F116" s="36" t="s">
        <v>1255</v>
      </c>
      <c r="G116" s="53">
        <v>306.12</v>
      </c>
    </row>
    <row r="117" spans="1:7" s="83" customFormat="1" x14ac:dyDescent="0.3">
      <c r="A117" s="37">
        <v>766</v>
      </c>
      <c r="B117" s="83" t="s">
        <v>1290</v>
      </c>
      <c r="C117" s="83" t="s">
        <v>639</v>
      </c>
      <c r="D117" s="83" t="s">
        <v>640</v>
      </c>
      <c r="E117" s="35" t="s">
        <v>1269</v>
      </c>
      <c r="F117" s="36" t="s">
        <v>1023</v>
      </c>
      <c r="G117" s="53">
        <v>65.010000000000005</v>
      </c>
    </row>
    <row r="118" spans="1:7" s="83" customFormat="1" x14ac:dyDescent="0.3">
      <c r="A118" s="37">
        <v>767</v>
      </c>
      <c r="B118" s="83" t="s">
        <v>1290</v>
      </c>
      <c r="C118" s="83" t="s">
        <v>639</v>
      </c>
      <c r="D118" s="83" t="s">
        <v>640</v>
      </c>
      <c r="E118" s="35" t="s">
        <v>1269</v>
      </c>
      <c r="F118" s="36" t="s">
        <v>1023</v>
      </c>
      <c r="G118" s="53">
        <v>118.99</v>
      </c>
    </row>
    <row r="119" spans="1:7" s="83" customFormat="1" x14ac:dyDescent="0.3">
      <c r="A119" s="37">
        <v>768</v>
      </c>
      <c r="B119" s="83" t="s">
        <v>1290</v>
      </c>
      <c r="C119" s="83" t="s">
        <v>639</v>
      </c>
      <c r="D119" s="83" t="s">
        <v>640</v>
      </c>
      <c r="E119" s="35" t="s">
        <v>1269</v>
      </c>
      <c r="F119" s="36" t="s">
        <v>1023</v>
      </c>
      <c r="G119" s="53">
        <v>12.01</v>
      </c>
    </row>
    <row r="120" spans="1:7" s="83" customFormat="1" x14ac:dyDescent="0.3">
      <c r="A120" s="37">
        <v>769</v>
      </c>
      <c r="B120" s="83" t="s">
        <v>1290</v>
      </c>
      <c r="C120" s="83" t="s">
        <v>639</v>
      </c>
      <c r="D120" s="83" t="s">
        <v>640</v>
      </c>
      <c r="E120" s="35" t="s">
        <v>1269</v>
      </c>
      <c r="F120" s="36" t="s">
        <v>1023</v>
      </c>
      <c r="G120" s="53">
        <v>187.02</v>
      </c>
    </row>
    <row r="121" spans="1:7" s="83" customFormat="1" x14ac:dyDescent="0.3">
      <c r="A121" s="37">
        <v>770</v>
      </c>
      <c r="E121" s="35" t="s">
        <v>995</v>
      </c>
      <c r="F121" s="36" t="s">
        <v>317</v>
      </c>
      <c r="G121" s="53">
        <v>139</v>
      </c>
    </row>
    <row r="122" spans="1:7" s="83" customFormat="1" x14ac:dyDescent="0.3">
      <c r="A122" s="37">
        <v>771</v>
      </c>
      <c r="E122" s="35" t="s">
        <v>1270</v>
      </c>
      <c r="F122" s="36" t="s">
        <v>336</v>
      </c>
      <c r="G122" s="53">
        <v>1626.18</v>
      </c>
    </row>
    <row r="123" spans="1:7" s="83" customFormat="1" x14ac:dyDescent="0.3">
      <c r="A123" s="37">
        <v>772</v>
      </c>
      <c r="E123" s="35" t="s">
        <v>1079</v>
      </c>
      <c r="F123" s="36" t="s">
        <v>1034</v>
      </c>
      <c r="G123" s="53">
        <v>290</v>
      </c>
    </row>
    <row r="124" spans="1:7" s="83" customFormat="1" x14ac:dyDescent="0.3">
      <c r="A124" s="37">
        <v>773</v>
      </c>
      <c r="E124" s="35" t="s">
        <v>747</v>
      </c>
      <c r="F124" s="36" t="s">
        <v>290</v>
      </c>
      <c r="G124" s="53">
        <v>309</v>
      </c>
    </row>
    <row r="125" spans="1:7" s="83" customFormat="1" x14ac:dyDescent="0.3">
      <c r="A125" s="37">
        <v>774</v>
      </c>
      <c r="E125" s="35" t="s">
        <v>995</v>
      </c>
      <c r="F125" s="36" t="s">
        <v>317</v>
      </c>
      <c r="G125" s="53">
        <v>412.49</v>
      </c>
    </row>
    <row r="126" spans="1:7" s="83" customFormat="1" x14ac:dyDescent="0.3">
      <c r="A126" s="37">
        <v>775</v>
      </c>
      <c r="E126" s="35" t="s">
        <v>995</v>
      </c>
      <c r="F126" s="36" t="s">
        <v>317</v>
      </c>
      <c r="G126" s="53">
        <v>244</v>
      </c>
    </row>
    <row r="127" spans="1:7" s="83" customFormat="1" x14ac:dyDescent="0.3">
      <c r="A127" s="37">
        <v>776</v>
      </c>
      <c r="B127" s="83" t="s">
        <v>1287</v>
      </c>
      <c r="C127" s="83" t="s">
        <v>1288</v>
      </c>
      <c r="D127" s="83" t="s">
        <v>1289</v>
      </c>
      <c r="E127" s="35"/>
      <c r="F127" s="36" t="s">
        <v>1256</v>
      </c>
      <c r="G127" s="53">
        <v>1516.82</v>
      </c>
    </row>
    <row r="128" spans="1:7" s="83" customFormat="1" x14ac:dyDescent="0.3">
      <c r="A128" s="37">
        <v>777</v>
      </c>
      <c r="B128" s="83" t="s">
        <v>1287</v>
      </c>
      <c r="C128" s="83" t="s">
        <v>1288</v>
      </c>
      <c r="D128" s="83" t="s">
        <v>1289</v>
      </c>
      <c r="E128" s="35"/>
      <c r="F128" s="36" t="s">
        <v>1256</v>
      </c>
      <c r="G128" s="53">
        <v>590.44000000000005</v>
      </c>
    </row>
    <row r="129" spans="1:7" s="83" customFormat="1" x14ac:dyDescent="0.3">
      <c r="A129" s="37">
        <v>778</v>
      </c>
      <c r="B129" s="83" t="s">
        <v>673</v>
      </c>
      <c r="C129" s="83" t="s">
        <v>648</v>
      </c>
      <c r="D129" s="83" t="s">
        <v>408</v>
      </c>
      <c r="E129" s="35"/>
      <c r="F129" s="36" t="s">
        <v>409</v>
      </c>
      <c r="G129" s="53">
        <v>2343.1999999999998</v>
      </c>
    </row>
    <row r="130" spans="1:7" s="83" customFormat="1" x14ac:dyDescent="0.3">
      <c r="A130" s="37">
        <v>779</v>
      </c>
      <c r="E130" s="35" t="s">
        <v>1271</v>
      </c>
      <c r="F130" s="36" t="s">
        <v>1257</v>
      </c>
      <c r="G130" s="53">
        <v>21690.31</v>
      </c>
    </row>
    <row r="131" spans="1:7" s="83" customFormat="1" x14ac:dyDescent="0.3">
      <c r="A131" s="37">
        <v>780</v>
      </c>
      <c r="E131" s="35" t="s">
        <v>1272</v>
      </c>
      <c r="F131" s="36" t="s">
        <v>714</v>
      </c>
      <c r="G131" s="53">
        <v>17400</v>
      </c>
    </row>
    <row r="132" spans="1:7" s="83" customFormat="1" x14ac:dyDescent="0.3">
      <c r="A132" s="37">
        <v>781</v>
      </c>
      <c r="B132" s="83" t="s">
        <v>1054</v>
      </c>
      <c r="C132" s="83" t="s">
        <v>646</v>
      </c>
      <c r="D132" s="83" t="s">
        <v>1053</v>
      </c>
      <c r="E132" s="35"/>
      <c r="F132" s="36" t="s">
        <v>1029</v>
      </c>
      <c r="G132" s="53">
        <v>2900</v>
      </c>
    </row>
    <row r="133" spans="1:7" s="83" customFormat="1" x14ac:dyDescent="0.3">
      <c r="A133" s="37">
        <v>782</v>
      </c>
      <c r="E133" s="35" t="s">
        <v>1273</v>
      </c>
      <c r="F133" s="36" t="s">
        <v>1018</v>
      </c>
      <c r="G133" s="53">
        <v>7620.62</v>
      </c>
    </row>
    <row r="134" spans="1:7" s="83" customFormat="1" x14ac:dyDescent="0.3">
      <c r="A134" s="37">
        <v>783</v>
      </c>
      <c r="E134" s="35" t="s">
        <v>1273</v>
      </c>
      <c r="F134" s="36" t="s">
        <v>1018</v>
      </c>
      <c r="G134" s="53">
        <v>3365.07</v>
      </c>
    </row>
    <row r="135" spans="1:7" s="83" customFormat="1" x14ac:dyDescent="0.3">
      <c r="A135" s="37">
        <v>784</v>
      </c>
      <c r="B135" s="83" t="s">
        <v>673</v>
      </c>
      <c r="C135" s="83" t="s">
        <v>648</v>
      </c>
      <c r="D135" s="83" t="s">
        <v>408</v>
      </c>
      <c r="E135" s="35"/>
      <c r="F135" s="36" t="s">
        <v>409</v>
      </c>
      <c r="G135" s="53">
        <v>1769</v>
      </c>
    </row>
    <row r="136" spans="1:7" s="83" customFormat="1" x14ac:dyDescent="0.3">
      <c r="A136" s="37">
        <v>785</v>
      </c>
      <c r="E136" s="35" t="s">
        <v>1274</v>
      </c>
      <c r="F136" s="36" t="s">
        <v>586</v>
      </c>
      <c r="G136" s="53">
        <v>6409</v>
      </c>
    </row>
    <row r="137" spans="1:7" s="83" customFormat="1" x14ac:dyDescent="0.3">
      <c r="A137" s="37">
        <v>786</v>
      </c>
      <c r="E137" s="35" t="s">
        <v>730</v>
      </c>
      <c r="F137" s="36" t="s">
        <v>376</v>
      </c>
      <c r="G137" s="53">
        <v>1299</v>
      </c>
    </row>
    <row r="138" spans="1:7" s="83" customFormat="1" x14ac:dyDescent="0.3">
      <c r="A138" s="37">
        <v>787</v>
      </c>
      <c r="E138" s="35" t="s">
        <v>1275</v>
      </c>
      <c r="F138" s="36" t="s">
        <v>443</v>
      </c>
      <c r="G138" s="53">
        <v>2030</v>
      </c>
    </row>
    <row r="139" spans="1:7" s="83" customFormat="1" x14ac:dyDescent="0.3">
      <c r="A139" s="37">
        <v>788</v>
      </c>
      <c r="E139" s="35" t="s">
        <v>731</v>
      </c>
      <c r="F139" s="36" t="s">
        <v>306</v>
      </c>
      <c r="G139" s="53">
        <v>10000</v>
      </c>
    </row>
    <row r="140" spans="1:7" s="83" customFormat="1" x14ac:dyDescent="0.3">
      <c r="A140" s="37">
        <v>789</v>
      </c>
      <c r="B140" s="83" t="s">
        <v>670</v>
      </c>
      <c r="C140" s="83" t="s">
        <v>583</v>
      </c>
      <c r="D140" s="83" t="s">
        <v>360</v>
      </c>
      <c r="E140" s="35"/>
      <c r="F140" s="36" t="s">
        <v>361</v>
      </c>
      <c r="G140" s="53">
        <v>1856</v>
      </c>
    </row>
    <row r="141" spans="1:7" s="83" customFormat="1" x14ac:dyDescent="0.3">
      <c r="A141" s="37">
        <v>790</v>
      </c>
      <c r="E141" s="35" t="s">
        <v>394</v>
      </c>
      <c r="F141" s="36" t="s">
        <v>395</v>
      </c>
      <c r="G141" s="53">
        <v>3248</v>
      </c>
    </row>
    <row r="142" spans="1:7" s="83" customFormat="1" x14ac:dyDescent="0.3">
      <c r="A142" s="37">
        <v>791</v>
      </c>
      <c r="E142" s="35" t="s">
        <v>394</v>
      </c>
      <c r="F142" s="36" t="s">
        <v>395</v>
      </c>
      <c r="G142" s="53">
        <v>17.399999999999999</v>
      </c>
    </row>
    <row r="143" spans="1:7" s="83" customFormat="1" x14ac:dyDescent="0.3">
      <c r="A143" s="37">
        <v>387</v>
      </c>
      <c r="E143" s="35" t="s">
        <v>987</v>
      </c>
      <c r="F143" s="36" t="s">
        <v>330</v>
      </c>
      <c r="G143" s="53">
        <v>589</v>
      </c>
    </row>
    <row r="144" spans="1:7" s="54" customFormat="1" x14ac:dyDescent="0.3">
      <c r="A144" s="37">
        <f>+A143+1</f>
        <v>388</v>
      </c>
      <c r="E144" s="35" t="s">
        <v>1078</v>
      </c>
      <c r="F144" s="36" t="s">
        <v>401</v>
      </c>
      <c r="G144" s="90">
        <v>500</v>
      </c>
    </row>
    <row r="145" spans="1:7" s="54" customFormat="1" x14ac:dyDescent="0.3">
      <c r="A145" s="37">
        <f t="shared" ref="A145:A208" si="0">+A144+1</f>
        <v>389</v>
      </c>
      <c r="B145" s="25" t="s">
        <v>1103</v>
      </c>
      <c r="C145" s="25" t="s">
        <v>554</v>
      </c>
      <c r="D145" s="25" t="s">
        <v>1128</v>
      </c>
      <c r="E145" s="35"/>
      <c r="F145" s="36" t="s">
        <v>1090</v>
      </c>
      <c r="G145" s="90">
        <v>580</v>
      </c>
    </row>
    <row r="146" spans="1:7" s="54" customFormat="1" x14ac:dyDescent="0.3">
      <c r="A146" s="37">
        <f t="shared" si="0"/>
        <v>390</v>
      </c>
      <c r="B146" s="25" t="s">
        <v>673</v>
      </c>
      <c r="C146" s="25" t="s">
        <v>648</v>
      </c>
      <c r="D146" s="25" t="s">
        <v>408</v>
      </c>
      <c r="E146" s="35"/>
      <c r="F146" s="36" t="s">
        <v>409</v>
      </c>
      <c r="G146" s="90">
        <v>9720.7999999999993</v>
      </c>
    </row>
    <row r="147" spans="1:7" s="54" customFormat="1" x14ac:dyDescent="0.3">
      <c r="A147" s="37">
        <f t="shared" si="0"/>
        <v>391</v>
      </c>
      <c r="B147" s="25" t="s">
        <v>673</v>
      </c>
      <c r="C147" s="25" t="s">
        <v>648</v>
      </c>
      <c r="D147" s="25" t="s">
        <v>408</v>
      </c>
      <c r="E147" s="35"/>
      <c r="F147" s="36" t="s">
        <v>409</v>
      </c>
      <c r="G147" s="90">
        <v>1769</v>
      </c>
    </row>
    <row r="148" spans="1:7" s="54" customFormat="1" x14ac:dyDescent="0.3">
      <c r="A148" s="37">
        <f t="shared" si="0"/>
        <v>392</v>
      </c>
      <c r="B148" s="25" t="s">
        <v>673</v>
      </c>
      <c r="C148" s="25" t="s">
        <v>648</v>
      </c>
      <c r="D148" s="25" t="s">
        <v>408</v>
      </c>
      <c r="E148" s="35"/>
      <c r="F148" s="36" t="s">
        <v>409</v>
      </c>
      <c r="G148" s="90">
        <v>10045.6</v>
      </c>
    </row>
    <row r="149" spans="1:7" s="54" customFormat="1" x14ac:dyDescent="0.3">
      <c r="A149" s="37">
        <f t="shared" si="0"/>
        <v>393</v>
      </c>
      <c r="E149" s="35" t="s">
        <v>747</v>
      </c>
      <c r="F149" s="36" t="s">
        <v>290</v>
      </c>
      <c r="G149" s="90">
        <v>1856</v>
      </c>
    </row>
    <row r="150" spans="1:7" s="54" customFormat="1" x14ac:dyDescent="0.3">
      <c r="A150" s="37">
        <f t="shared" si="0"/>
        <v>394</v>
      </c>
      <c r="E150" s="35" t="s">
        <v>747</v>
      </c>
      <c r="F150" s="36" t="s">
        <v>290</v>
      </c>
      <c r="G150" s="90">
        <v>570.14</v>
      </c>
    </row>
    <row r="151" spans="1:7" s="54" customFormat="1" x14ac:dyDescent="0.3">
      <c r="A151" s="37">
        <f t="shared" si="0"/>
        <v>395</v>
      </c>
      <c r="E151" s="35" t="s">
        <v>747</v>
      </c>
      <c r="F151" s="36" t="s">
        <v>290</v>
      </c>
      <c r="G151" s="90">
        <v>12320.07</v>
      </c>
    </row>
    <row r="152" spans="1:7" s="54" customFormat="1" x14ac:dyDescent="0.3">
      <c r="A152" s="37">
        <f t="shared" si="0"/>
        <v>396</v>
      </c>
      <c r="B152" s="54" t="s">
        <v>797</v>
      </c>
      <c r="C152" s="54" t="s">
        <v>770</v>
      </c>
      <c r="D152" s="54" t="s">
        <v>798</v>
      </c>
      <c r="E152" s="35"/>
      <c r="F152" s="36" t="s">
        <v>709</v>
      </c>
      <c r="G152" s="90">
        <v>6448.94</v>
      </c>
    </row>
    <row r="153" spans="1:7" s="54" customFormat="1" ht="14.25" customHeight="1" x14ac:dyDescent="0.3">
      <c r="A153" s="37">
        <f t="shared" si="0"/>
        <v>397</v>
      </c>
      <c r="E153" s="35" t="s">
        <v>736</v>
      </c>
      <c r="F153" s="36" t="s">
        <v>317</v>
      </c>
      <c r="G153" s="90">
        <v>454</v>
      </c>
    </row>
    <row r="154" spans="1:7" s="54" customFormat="1" x14ac:dyDescent="0.3">
      <c r="A154" s="37">
        <f t="shared" si="0"/>
        <v>398</v>
      </c>
      <c r="B154" s="54" t="s">
        <v>1106</v>
      </c>
      <c r="C154" s="54" t="s">
        <v>1109</v>
      </c>
      <c r="D154" s="54" t="s">
        <v>1116</v>
      </c>
      <c r="E154" s="35"/>
      <c r="F154" s="36" t="s">
        <v>1091</v>
      </c>
      <c r="G154" s="90">
        <v>10000</v>
      </c>
    </row>
    <row r="155" spans="1:7" s="54" customFormat="1" x14ac:dyDescent="0.3">
      <c r="A155" s="37">
        <f t="shared" si="0"/>
        <v>399</v>
      </c>
      <c r="B155" s="54" t="s">
        <v>1107</v>
      </c>
      <c r="C155" s="54" t="s">
        <v>1110</v>
      </c>
      <c r="D155" s="54" t="s">
        <v>352</v>
      </c>
      <c r="E155" s="35"/>
      <c r="F155" s="36" t="s">
        <v>353</v>
      </c>
      <c r="G155" s="90">
        <v>3989.45</v>
      </c>
    </row>
    <row r="156" spans="1:7" s="54" customFormat="1" x14ac:dyDescent="0.3">
      <c r="A156" s="37">
        <f t="shared" si="0"/>
        <v>400</v>
      </c>
      <c r="B156" s="25" t="s">
        <v>673</v>
      </c>
      <c r="C156" s="25" t="s">
        <v>648</v>
      </c>
      <c r="D156" s="25" t="s">
        <v>408</v>
      </c>
      <c r="E156" s="35"/>
      <c r="F156" s="36" t="s">
        <v>409</v>
      </c>
      <c r="G156" s="90">
        <v>9773</v>
      </c>
    </row>
    <row r="157" spans="1:7" s="54" customFormat="1" x14ac:dyDescent="0.3">
      <c r="A157" s="37">
        <f t="shared" si="0"/>
        <v>401</v>
      </c>
      <c r="E157" s="35" t="s">
        <v>1079</v>
      </c>
      <c r="F157" s="36" t="s">
        <v>1034</v>
      </c>
      <c r="G157" s="90">
        <v>403.83</v>
      </c>
    </row>
    <row r="158" spans="1:7" s="54" customFormat="1" x14ac:dyDescent="0.3">
      <c r="A158" s="37">
        <f t="shared" si="0"/>
        <v>402</v>
      </c>
      <c r="B158" s="54" t="s">
        <v>671</v>
      </c>
      <c r="C158" s="54" t="s">
        <v>1050</v>
      </c>
      <c r="D158" s="54" t="s">
        <v>1117</v>
      </c>
      <c r="E158" s="35"/>
      <c r="F158" s="36" t="s">
        <v>1023</v>
      </c>
      <c r="G158" s="90">
        <v>209.98</v>
      </c>
    </row>
    <row r="159" spans="1:7" s="54" customFormat="1" x14ac:dyDescent="0.3">
      <c r="A159" s="37">
        <f t="shared" si="0"/>
        <v>403</v>
      </c>
      <c r="E159" s="35" t="s">
        <v>618</v>
      </c>
      <c r="F159" s="36" t="s">
        <v>413</v>
      </c>
      <c r="G159" s="90">
        <v>149</v>
      </c>
    </row>
    <row r="160" spans="1:7" s="54" customFormat="1" x14ac:dyDescent="0.3">
      <c r="A160" s="37">
        <f t="shared" si="0"/>
        <v>404</v>
      </c>
      <c r="E160" s="35" t="s">
        <v>1080</v>
      </c>
      <c r="F160" s="36" t="s">
        <v>416</v>
      </c>
      <c r="G160" s="90">
        <v>872</v>
      </c>
    </row>
    <row r="161" spans="1:7" s="54" customFormat="1" x14ac:dyDescent="0.3">
      <c r="A161" s="37">
        <f t="shared" si="0"/>
        <v>405</v>
      </c>
      <c r="B161" s="54" t="s">
        <v>661</v>
      </c>
      <c r="C161" s="54" t="s">
        <v>662</v>
      </c>
      <c r="D161" s="54" t="s">
        <v>663</v>
      </c>
      <c r="E161" s="35"/>
      <c r="F161" s="36" t="s">
        <v>717</v>
      </c>
      <c r="G161" s="90">
        <v>628</v>
      </c>
    </row>
    <row r="162" spans="1:7" s="54" customFormat="1" x14ac:dyDescent="0.3">
      <c r="A162" s="37">
        <f t="shared" si="0"/>
        <v>406</v>
      </c>
      <c r="B162" s="54" t="s">
        <v>674</v>
      </c>
      <c r="C162" s="54" t="s">
        <v>502</v>
      </c>
      <c r="D162" s="54" t="s">
        <v>503</v>
      </c>
      <c r="E162" s="35"/>
      <c r="F162" s="36" t="s">
        <v>504</v>
      </c>
      <c r="G162" s="90">
        <v>275</v>
      </c>
    </row>
    <row r="163" spans="1:7" s="54" customFormat="1" x14ac:dyDescent="0.3">
      <c r="A163" s="37">
        <f t="shared" si="0"/>
        <v>407</v>
      </c>
      <c r="B163" s="54" t="s">
        <v>674</v>
      </c>
      <c r="C163" s="54" t="s">
        <v>502</v>
      </c>
      <c r="D163" s="54" t="s">
        <v>503</v>
      </c>
      <c r="E163" s="35"/>
      <c r="F163" s="36" t="s">
        <v>504</v>
      </c>
      <c r="G163" s="90">
        <v>1190</v>
      </c>
    </row>
    <row r="164" spans="1:7" s="54" customFormat="1" x14ac:dyDescent="0.3">
      <c r="A164" s="37">
        <f t="shared" si="0"/>
        <v>408</v>
      </c>
      <c r="E164" s="35" t="s">
        <v>618</v>
      </c>
      <c r="F164" s="36" t="s">
        <v>413</v>
      </c>
      <c r="G164" s="90">
        <v>212.5</v>
      </c>
    </row>
    <row r="165" spans="1:7" s="54" customFormat="1" x14ac:dyDescent="0.3">
      <c r="A165" s="37">
        <f t="shared" si="0"/>
        <v>409</v>
      </c>
      <c r="E165" s="35" t="s">
        <v>736</v>
      </c>
      <c r="F165" s="36" t="s">
        <v>317</v>
      </c>
      <c r="G165" s="90">
        <v>157</v>
      </c>
    </row>
    <row r="166" spans="1:7" s="54" customFormat="1" x14ac:dyDescent="0.3">
      <c r="A166" s="37">
        <f t="shared" si="0"/>
        <v>410</v>
      </c>
      <c r="E166" s="35" t="s">
        <v>736</v>
      </c>
      <c r="F166" s="36" t="s">
        <v>317</v>
      </c>
      <c r="G166" s="90">
        <v>73.56</v>
      </c>
    </row>
    <row r="167" spans="1:7" s="54" customFormat="1" x14ac:dyDescent="0.3">
      <c r="A167" s="37">
        <f t="shared" si="0"/>
        <v>411</v>
      </c>
      <c r="E167" s="35" t="s">
        <v>736</v>
      </c>
      <c r="F167" s="36" t="s">
        <v>317</v>
      </c>
      <c r="G167" s="90">
        <v>1154.49</v>
      </c>
    </row>
    <row r="168" spans="1:7" s="54" customFormat="1" x14ac:dyDescent="0.3">
      <c r="A168" s="37">
        <f t="shared" si="0"/>
        <v>412</v>
      </c>
      <c r="B168" s="54" t="s">
        <v>1045</v>
      </c>
      <c r="C168" s="54" t="s">
        <v>657</v>
      </c>
      <c r="D168" s="54" t="s">
        <v>658</v>
      </c>
      <c r="E168" s="35"/>
      <c r="F168" s="36" t="s">
        <v>314</v>
      </c>
      <c r="G168" s="90">
        <v>251.5</v>
      </c>
    </row>
    <row r="169" spans="1:7" s="54" customFormat="1" x14ac:dyDescent="0.3">
      <c r="A169" s="37">
        <f t="shared" si="0"/>
        <v>413</v>
      </c>
      <c r="E169" s="35" t="s">
        <v>1081</v>
      </c>
      <c r="F169" s="36" t="s">
        <v>515</v>
      </c>
      <c r="G169" s="90">
        <v>224</v>
      </c>
    </row>
    <row r="170" spans="1:7" s="54" customFormat="1" x14ac:dyDescent="0.3">
      <c r="A170" s="37">
        <f t="shared" si="0"/>
        <v>414</v>
      </c>
      <c r="B170" s="54" t="s">
        <v>1118</v>
      </c>
      <c r="D170" s="54" t="s">
        <v>352</v>
      </c>
      <c r="E170" s="35"/>
      <c r="F170" s="36" t="s">
        <v>353</v>
      </c>
      <c r="G170" s="90">
        <v>264.42</v>
      </c>
    </row>
    <row r="171" spans="1:7" s="54" customFormat="1" x14ac:dyDescent="0.3">
      <c r="A171" s="37">
        <f t="shared" si="0"/>
        <v>415</v>
      </c>
      <c r="B171" s="54" t="s">
        <v>1104</v>
      </c>
      <c r="C171" s="54" t="s">
        <v>1111</v>
      </c>
      <c r="D171" s="54" t="s">
        <v>322</v>
      </c>
      <c r="E171" s="35"/>
      <c r="F171" s="36" t="s">
        <v>1092</v>
      </c>
      <c r="G171" s="90">
        <v>520</v>
      </c>
    </row>
    <row r="172" spans="1:7" s="54" customFormat="1" x14ac:dyDescent="0.3">
      <c r="A172" s="37">
        <f t="shared" si="0"/>
        <v>416</v>
      </c>
      <c r="B172" s="54" t="s">
        <v>773</v>
      </c>
      <c r="C172" s="54" t="s">
        <v>774</v>
      </c>
      <c r="D172" s="54" t="s">
        <v>775</v>
      </c>
      <c r="E172" s="35"/>
      <c r="F172" s="36" t="s">
        <v>716</v>
      </c>
      <c r="G172" s="90">
        <v>860</v>
      </c>
    </row>
    <row r="173" spans="1:7" s="54" customFormat="1" x14ac:dyDescent="0.3">
      <c r="A173" s="37">
        <f t="shared" si="0"/>
        <v>417</v>
      </c>
      <c r="B173" s="54" t="s">
        <v>311</v>
      </c>
      <c r="C173" s="54" t="s">
        <v>1112</v>
      </c>
      <c r="D173" s="54" t="s">
        <v>1115</v>
      </c>
      <c r="E173" s="35"/>
      <c r="F173" s="36" t="s">
        <v>314</v>
      </c>
      <c r="G173" s="90">
        <v>46.3</v>
      </c>
    </row>
    <row r="174" spans="1:7" s="54" customFormat="1" x14ac:dyDescent="0.3">
      <c r="A174" s="37">
        <f t="shared" si="0"/>
        <v>418</v>
      </c>
      <c r="E174" s="35" t="s">
        <v>618</v>
      </c>
      <c r="F174" s="36" t="s">
        <v>413</v>
      </c>
      <c r="G174" s="90">
        <v>71.5</v>
      </c>
    </row>
    <row r="175" spans="1:7" s="54" customFormat="1" x14ac:dyDescent="0.3">
      <c r="A175" s="37">
        <f t="shared" si="0"/>
        <v>419</v>
      </c>
      <c r="B175" s="54" t="s">
        <v>1108</v>
      </c>
      <c r="C175" s="54" t="s">
        <v>1113</v>
      </c>
      <c r="D175" s="54" t="s">
        <v>1066</v>
      </c>
      <c r="E175" s="35"/>
      <c r="F175" s="36" t="s">
        <v>1093</v>
      </c>
      <c r="G175" s="90">
        <v>83520</v>
      </c>
    </row>
    <row r="176" spans="1:7" s="54" customFormat="1" x14ac:dyDescent="0.3">
      <c r="A176" s="37">
        <f t="shared" si="0"/>
        <v>420</v>
      </c>
      <c r="E176" s="35" t="s">
        <v>729</v>
      </c>
      <c r="F176" s="36" t="s">
        <v>356</v>
      </c>
      <c r="G176" s="90">
        <v>63362</v>
      </c>
    </row>
    <row r="177" spans="1:7" s="54" customFormat="1" x14ac:dyDescent="0.3">
      <c r="A177" s="37">
        <f t="shared" si="0"/>
        <v>421</v>
      </c>
      <c r="E177" s="35" t="s">
        <v>744</v>
      </c>
      <c r="F177" s="36" t="s">
        <v>714</v>
      </c>
      <c r="G177" s="90">
        <v>17400</v>
      </c>
    </row>
    <row r="178" spans="1:7" s="54" customFormat="1" x14ac:dyDescent="0.3">
      <c r="A178" s="37">
        <f t="shared" si="0"/>
        <v>422</v>
      </c>
      <c r="B178" s="54" t="s">
        <v>1063</v>
      </c>
      <c r="C178" s="54" t="s">
        <v>1061</v>
      </c>
      <c r="D178" s="54" t="s">
        <v>646</v>
      </c>
      <c r="E178" s="35"/>
      <c r="F178" s="36" t="s">
        <v>1037</v>
      </c>
      <c r="G178" s="90">
        <v>7300.7</v>
      </c>
    </row>
    <row r="179" spans="1:7" s="54" customFormat="1" x14ac:dyDescent="0.3">
      <c r="A179" s="37">
        <f t="shared" si="0"/>
        <v>423</v>
      </c>
      <c r="B179" s="54" t="s">
        <v>797</v>
      </c>
      <c r="C179" s="54" t="s">
        <v>770</v>
      </c>
      <c r="D179" s="54" t="s">
        <v>798</v>
      </c>
      <c r="E179" s="35"/>
      <c r="F179" s="36" t="s">
        <v>709</v>
      </c>
      <c r="G179" s="90">
        <v>6448.94</v>
      </c>
    </row>
    <row r="180" spans="1:7" s="54" customFormat="1" x14ac:dyDescent="0.3">
      <c r="A180" s="37">
        <f t="shared" si="0"/>
        <v>424</v>
      </c>
      <c r="B180" s="54" t="s">
        <v>1119</v>
      </c>
      <c r="C180" s="54" t="s">
        <v>498</v>
      </c>
      <c r="D180" s="54" t="s">
        <v>1122</v>
      </c>
      <c r="E180" s="35"/>
      <c r="F180" s="36" t="s">
        <v>1094</v>
      </c>
      <c r="G180" s="90">
        <v>15456.18</v>
      </c>
    </row>
    <row r="181" spans="1:7" s="54" customFormat="1" x14ac:dyDescent="0.3">
      <c r="A181" s="37">
        <f t="shared" si="0"/>
        <v>425</v>
      </c>
      <c r="B181" s="54" t="s">
        <v>511</v>
      </c>
      <c r="C181" s="54" t="s">
        <v>367</v>
      </c>
      <c r="D181" s="54" t="s">
        <v>793</v>
      </c>
      <c r="E181" s="35"/>
      <c r="F181" s="36" t="s">
        <v>512</v>
      </c>
      <c r="G181" s="90">
        <v>7540</v>
      </c>
    </row>
    <row r="182" spans="1:7" s="54" customFormat="1" x14ac:dyDescent="0.3">
      <c r="A182" s="37">
        <f t="shared" si="0"/>
        <v>426</v>
      </c>
      <c r="B182" s="54" t="s">
        <v>511</v>
      </c>
      <c r="C182" s="54" t="s">
        <v>367</v>
      </c>
      <c r="D182" s="54" t="s">
        <v>793</v>
      </c>
      <c r="E182" s="35"/>
      <c r="F182" s="36" t="s">
        <v>512</v>
      </c>
      <c r="G182" s="90">
        <v>4054.2</v>
      </c>
    </row>
    <row r="183" spans="1:7" s="54" customFormat="1" x14ac:dyDescent="0.3">
      <c r="A183" s="37">
        <f t="shared" si="0"/>
        <v>427</v>
      </c>
      <c r="B183" s="54" t="s">
        <v>511</v>
      </c>
      <c r="C183" s="54" t="s">
        <v>367</v>
      </c>
      <c r="D183" s="54" t="s">
        <v>793</v>
      </c>
      <c r="E183" s="35"/>
      <c r="F183" s="36" t="s">
        <v>512</v>
      </c>
      <c r="G183" s="90">
        <v>3549</v>
      </c>
    </row>
    <row r="184" spans="1:7" s="54" customFormat="1" x14ac:dyDescent="0.3">
      <c r="A184" s="37">
        <f t="shared" si="0"/>
        <v>428</v>
      </c>
      <c r="B184" s="54" t="s">
        <v>1120</v>
      </c>
      <c r="C184" s="54" t="s">
        <v>1121</v>
      </c>
      <c r="D184" s="54" t="s">
        <v>1123</v>
      </c>
      <c r="E184" s="35"/>
      <c r="F184" s="36" t="s">
        <v>1095</v>
      </c>
      <c r="G184" s="90">
        <v>8932</v>
      </c>
    </row>
    <row r="185" spans="1:7" s="54" customFormat="1" x14ac:dyDescent="0.3">
      <c r="A185" s="37">
        <f t="shared" si="0"/>
        <v>429</v>
      </c>
      <c r="E185" s="35" t="s">
        <v>736</v>
      </c>
      <c r="F185" s="36" t="s">
        <v>317</v>
      </c>
      <c r="G185" s="90">
        <v>4911.5</v>
      </c>
    </row>
    <row r="186" spans="1:7" s="54" customFormat="1" x14ac:dyDescent="0.3">
      <c r="A186" s="37">
        <f t="shared" si="0"/>
        <v>430</v>
      </c>
      <c r="E186" s="35" t="s">
        <v>736</v>
      </c>
      <c r="F186" s="36" t="s">
        <v>317</v>
      </c>
      <c r="G186" s="90">
        <v>990</v>
      </c>
    </row>
    <row r="187" spans="1:7" s="54" customFormat="1" x14ac:dyDescent="0.3">
      <c r="A187" s="37">
        <f t="shared" si="0"/>
        <v>431</v>
      </c>
      <c r="E187" s="35" t="s">
        <v>736</v>
      </c>
      <c r="F187" s="36" t="s">
        <v>317</v>
      </c>
      <c r="G187" s="90">
        <v>855</v>
      </c>
    </row>
    <row r="188" spans="1:7" s="54" customFormat="1" x14ac:dyDescent="0.3">
      <c r="A188" s="37">
        <f t="shared" si="0"/>
        <v>432</v>
      </c>
      <c r="E188" s="35" t="s">
        <v>736</v>
      </c>
      <c r="F188" s="36" t="s">
        <v>317</v>
      </c>
      <c r="G188" s="90">
        <v>780</v>
      </c>
    </row>
    <row r="189" spans="1:7" s="54" customFormat="1" x14ac:dyDescent="0.3">
      <c r="A189" s="37">
        <f t="shared" si="0"/>
        <v>433</v>
      </c>
      <c r="B189" s="54" t="s">
        <v>807</v>
      </c>
      <c r="C189" s="54" t="s">
        <v>1055</v>
      </c>
      <c r="D189" s="54" t="s">
        <v>372</v>
      </c>
      <c r="E189" s="35"/>
      <c r="F189" s="36" t="s">
        <v>725</v>
      </c>
      <c r="G189" s="90">
        <v>4800.01</v>
      </c>
    </row>
    <row r="190" spans="1:7" s="54" customFormat="1" x14ac:dyDescent="0.3">
      <c r="A190" s="37">
        <f t="shared" si="0"/>
        <v>434</v>
      </c>
      <c r="E190" s="35" t="s">
        <v>987</v>
      </c>
      <c r="F190" s="36" t="s">
        <v>330</v>
      </c>
      <c r="G190" s="90">
        <v>930</v>
      </c>
    </row>
    <row r="191" spans="1:7" s="54" customFormat="1" x14ac:dyDescent="0.3">
      <c r="A191" s="37">
        <f t="shared" si="0"/>
        <v>435</v>
      </c>
      <c r="B191" s="54" t="s">
        <v>670</v>
      </c>
      <c r="C191" s="54" t="s">
        <v>1124</v>
      </c>
      <c r="D191" s="54" t="s">
        <v>360</v>
      </c>
      <c r="E191" s="35"/>
      <c r="F191" s="36" t="s">
        <v>361</v>
      </c>
      <c r="G191" s="90">
        <v>1856</v>
      </c>
    </row>
    <row r="192" spans="1:7" s="54" customFormat="1" x14ac:dyDescent="0.3">
      <c r="A192" s="37">
        <f t="shared" si="0"/>
        <v>436</v>
      </c>
      <c r="E192" s="35" t="s">
        <v>744</v>
      </c>
      <c r="F192" s="36" t="s">
        <v>714</v>
      </c>
      <c r="G192" s="90">
        <v>17400</v>
      </c>
    </row>
    <row r="193" spans="1:7" s="54" customFormat="1" x14ac:dyDescent="0.3">
      <c r="A193" s="37">
        <f t="shared" si="0"/>
        <v>437</v>
      </c>
      <c r="E193" s="35" t="s">
        <v>744</v>
      </c>
      <c r="F193" s="36" t="s">
        <v>714</v>
      </c>
      <c r="G193" s="90">
        <v>17400</v>
      </c>
    </row>
    <row r="194" spans="1:7" s="54" customFormat="1" x14ac:dyDescent="0.3">
      <c r="A194" s="37">
        <f t="shared" si="0"/>
        <v>438</v>
      </c>
      <c r="B194" s="54" t="s">
        <v>1125</v>
      </c>
      <c r="C194" s="54" t="s">
        <v>1110</v>
      </c>
      <c r="D194" s="54" t="s">
        <v>352</v>
      </c>
      <c r="E194" s="35"/>
      <c r="F194" s="36" t="s">
        <v>353</v>
      </c>
      <c r="G194" s="90">
        <v>1450</v>
      </c>
    </row>
    <row r="195" spans="1:7" s="54" customFormat="1" x14ac:dyDescent="0.3">
      <c r="A195" s="37">
        <f t="shared" si="0"/>
        <v>439</v>
      </c>
      <c r="E195" s="35" t="s">
        <v>736</v>
      </c>
      <c r="F195" s="36" t="s">
        <v>317</v>
      </c>
      <c r="G195" s="90">
        <v>396.97</v>
      </c>
    </row>
    <row r="196" spans="1:7" s="54" customFormat="1" x14ac:dyDescent="0.3">
      <c r="A196" s="37">
        <f t="shared" si="0"/>
        <v>440</v>
      </c>
      <c r="E196" s="35" t="s">
        <v>736</v>
      </c>
      <c r="F196" s="36" t="s">
        <v>317</v>
      </c>
      <c r="G196" s="90">
        <v>13.9</v>
      </c>
    </row>
    <row r="197" spans="1:7" s="54" customFormat="1" x14ac:dyDescent="0.3">
      <c r="A197" s="37">
        <f t="shared" si="0"/>
        <v>441</v>
      </c>
      <c r="E197" s="35" t="s">
        <v>1082</v>
      </c>
      <c r="F197" s="36" t="s">
        <v>319</v>
      </c>
      <c r="G197" s="90">
        <v>1663.08</v>
      </c>
    </row>
    <row r="198" spans="1:7" s="54" customFormat="1" x14ac:dyDescent="0.3">
      <c r="A198" s="37">
        <f t="shared" si="0"/>
        <v>442</v>
      </c>
      <c r="E198" s="35" t="s">
        <v>1082</v>
      </c>
      <c r="F198" s="36" t="s">
        <v>319</v>
      </c>
      <c r="G198" s="90">
        <v>142.63999999999999</v>
      </c>
    </row>
    <row r="199" spans="1:7" s="54" customFormat="1" x14ac:dyDescent="0.3">
      <c r="A199" s="37">
        <f t="shared" si="0"/>
        <v>443</v>
      </c>
      <c r="B199" s="54" t="s">
        <v>1105</v>
      </c>
      <c r="C199" s="54" t="s">
        <v>1112</v>
      </c>
      <c r="D199" s="54" t="s">
        <v>1115</v>
      </c>
      <c r="E199" s="35"/>
      <c r="F199" s="36" t="s">
        <v>314</v>
      </c>
      <c r="G199" s="90">
        <v>233.5</v>
      </c>
    </row>
    <row r="200" spans="1:7" s="54" customFormat="1" x14ac:dyDescent="0.3">
      <c r="A200" s="37">
        <f t="shared" si="0"/>
        <v>444</v>
      </c>
      <c r="E200" s="35" t="s">
        <v>736</v>
      </c>
      <c r="F200" s="36" t="s">
        <v>317</v>
      </c>
      <c r="G200" s="90">
        <v>13.9</v>
      </c>
    </row>
    <row r="201" spans="1:7" s="54" customFormat="1" x14ac:dyDescent="0.3">
      <c r="A201" s="37">
        <f t="shared" si="0"/>
        <v>445</v>
      </c>
      <c r="E201" s="35" t="s">
        <v>736</v>
      </c>
      <c r="F201" s="36" t="s">
        <v>317</v>
      </c>
      <c r="G201" s="90">
        <v>170.91</v>
      </c>
    </row>
    <row r="202" spans="1:7" s="54" customFormat="1" x14ac:dyDescent="0.3">
      <c r="A202" s="37">
        <f t="shared" si="0"/>
        <v>446</v>
      </c>
      <c r="E202" s="35" t="s">
        <v>1083</v>
      </c>
      <c r="F202" s="36" t="s">
        <v>574</v>
      </c>
      <c r="G202" s="90">
        <v>16150</v>
      </c>
    </row>
    <row r="203" spans="1:7" s="54" customFormat="1" x14ac:dyDescent="0.3">
      <c r="A203" s="37">
        <f t="shared" si="0"/>
        <v>447</v>
      </c>
      <c r="E203" s="35" t="s">
        <v>1084</v>
      </c>
      <c r="F203" s="36" t="s">
        <v>1096</v>
      </c>
      <c r="G203" s="90">
        <v>1980</v>
      </c>
    </row>
    <row r="204" spans="1:7" s="54" customFormat="1" x14ac:dyDescent="0.3">
      <c r="A204" s="37">
        <f t="shared" si="0"/>
        <v>448</v>
      </c>
      <c r="E204" s="35" t="s">
        <v>1085</v>
      </c>
      <c r="F204" s="36" t="s">
        <v>1097</v>
      </c>
      <c r="G204" s="90">
        <v>225</v>
      </c>
    </row>
    <row r="205" spans="1:7" s="54" customFormat="1" x14ac:dyDescent="0.3">
      <c r="A205" s="37">
        <f t="shared" si="0"/>
        <v>449</v>
      </c>
      <c r="E205" s="35" t="s">
        <v>1086</v>
      </c>
      <c r="F205" s="36" t="s">
        <v>1098</v>
      </c>
      <c r="G205" s="90">
        <v>2888.5</v>
      </c>
    </row>
    <row r="206" spans="1:7" s="54" customFormat="1" x14ac:dyDescent="0.3">
      <c r="A206" s="37">
        <f t="shared" si="0"/>
        <v>450</v>
      </c>
      <c r="E206" s="35" t="s">
        <v>1087</v>
      </c>
      <c r="F206" s="36" t="s">
        <v>1099</v>
      </c>
      <c r="G206" s="90">
        <v>162</v>
      </c>
    </row>
    <row r="207" spans="1:7" s="54" customFormat="1" x14ac:dyDescent="0.3">
      <c r="A207" s="37">
        <f t="shared" si="0"/>
        <v>451</v>
      </c>
      <c r="E207" s="35" t="s">
        <v>1087</v>
      </c>
      <c r="F207" s="36" t="s">
        <v>1099</v>
      </c>
      <c r="G207" s="90">
        <v>325</v>
      </c>
    </row>
    <row r="208" spans="1:7" s="54" customFormat="1" x14ac:dyDescent="0.3">
      <c r="A208" s="37">
        <f t="shared" si="0"/>
        <v>452</v>
      </c>
      <c r="B208" s="54" t="s">
        <v>1126</v>
      </c>
      <c r="C208" s="54" t="s">
        <v>1114</v>
      </c>
      <c r="D208" s="54" t="s">
        <v>1127</v>
      </c>
      <c r="E208" s="35"/>
      <c r="F208" s="36" t="s">
        <v>1100</v>
      </c>
      <c r="G208" s="90">
        <v>9364.08</v>
      </c>
    </row>
    <row r="209" spans="1:7" s="54" customFormat="1" x14ac:dyDescent="0.3">
      <c r="A209" s="37">
        <f t="shared" ref="A209:A272" si="1">+A208+1</f>
        <v>453</v>
      </c>
      <c r="E209" s="35" t="s">
        <v>744</v>
      </c>
      <c r="F209" s="36" t="s">
        <v>714</v>
      </c>
      <c r="G209" s="90">
        <v>17400</v>
      </c>
    </row>
    <row r="210" spans="1:7" s="54" customFormat="1" x14ac:dyDescent="0.3">
      <c r="A210" s="37">
        <f t="shared" si="1"/>
        <v>454</v>
      </c>
      <c r="E210" s="35" t="s">
        <v>1088</v>
      </c>
      <c r="F210" s="36" t="s">
        <v>1101</v>
      </c>
      <c r="G210" s="90">
        <v>3167</v>
      </c>
    </row>
    <row r="211" spans="1:7" s="54" customFormat="1" x14ac:dyDescent="0.3">
      <c r="A211" s="37">
        <f t="shared" si="1"/>
        <v>455</v>
      </c>
      <c r="E211" s="35" t="s">
        <v>1088</v>
      </c>
      <c r="F211" s="36" t="s">
        <v>1101</v>
      </c>
      <c r="G211" s="90">
        <v>2931</v>
      </c>
    </row>
    <row r="212" spans="1:7" s="54" customFormat="1" x14ac:dyDescent="0.3">
      <c r="A212" s="37">
        <f t="shared" si="1"/>
        <v>456</v>
      </c>
      <c r="B212" s="54" t="s">
        <v>797</v>
      </c>
      <c r="C212" s="54" t="s">
        <v>770</v>
      </c>
      <c r="D212" s="54" t="s">
        <v>798</v>
      </c>
      <c r="E212" s="35"/>
      <c r="F212" s="36" t="s">
        <v>709</v>
      </c>
      <c r="G212" s="90">
        <v>6448.94</v>
      </c>
    </row>
    <row r="213" spans="1:7" s="54" customFormat="1" x14ac:dyDescent="0.3">
      <c r="A213" s="37">
        <f t="shared" si="1"/>
        <v>457</v>
      </c>
      <c r="B213" s="54" t="s">
        <v>1045</v>
      </c>
      <c r="C213" s="54" t="s">
        <v>657</v>
      </c>
      <c r="D213" s="54" t="s">
        <v>658</v>
      </c>
      <c r="E213" s="35"/>
      <c r="F213" s="36" t="s">
        <v>625</v>
      </c>
      <c r="G213" s="90">
        <v>22400.15</v>
      </c>
    </row>
    <row r="214" spans="1:7" s="54" customFormat="1" x14ac:dyDescent="0.3">
      <c r="A214" s="37">
        <f t="shared" si="1"/>
        <v>458</v>
      </c>
      <c r="E214" s="35" t="s">
        <v>730</v>
      </c>
      <c r="F214" s="36" t="s">
        <v>376</v>
      </c>
      <c r="G214" s="90">
        <v>1499</v>
      </c>
    </row>
    <row r="215" spans="1:7" s="54" customFormat="1" x14ac:dyDescent="0.3">
      <c r="A215" s="37">
        <f t="shared" si="1"/>
        <v>459</v>
      </c>
      <c r="B215" s="54" t="s">
        <v>1054</v>
      </c>
      <c r="C215" s="54" t="s">
        <v>646</v>
      </c>
      <c r="D215" s="54" t="s">
        <v>1053</v>
      </c>
      <c r="E215" s="35"/>
      <c r="F215" s="36" t="s">
        <v>1029</v>
      </c>
      <c r="G215" s="90">
        <v>2900</v>
      </c>
    </row>
    <row r="216" spans="1:7" s="54" customFormat="1" x14ac:dyDescent="0.3">
      <c r="A216" s="37">
        <f t="shared" si="1"/>
        <v>460</v>
      </c>
      <c r="E216" s="35" t="s">
        <v>731</v>
      </c>
      <c r="F216" s="36" t="s">
        <v>306</v>
      </c>
      <c r="G216" s="90">
        <v>10000</v>
      </c>
    </row>
    <row r="217" spans="1:7" s="54" customFormat="1" x14ac:dyDescent="0.3">
      <c r="A217" s="37">
        <f t="shared" si="1"/>
        <v>461</v>
      </c>
      <c r="E217" s="35" t="s">
        <v>1089</v>
      </c>
      <c r="F217" s="36" t="s">
        <v>1102</v>
      </c>
      <c r="G217" s="90">
        <v>1159</v>
      </c>
    </row>
    <row r="218" spans="1:7" s="54" customFormat="1" x14ac:dyDescent="0.3">
      <c r="A218" s="37">
        <f t="shared" si="1"/>
        <v>462</v>
      </c>
      <c r="E218" s="35" t="s">
        <v>394</v>
      </c>
      <c r="F218" s="36" t="s">
        <v>395</v>
      </c>
      <c r="G218" s="90">
        <v>2691.2</v>
      </c>
    </row>
    <row r="219" spans="1:7" s="54" customFormat="1" x14ac:dyDescent="0.3">
      <c r="A219" s="37">
        <f t="shared" si="1"/>
        <v>463</v>
      </c>
      <c r="E219" s="35" t="s">
        <v>394</v>
      </c>
      <c r="F219" s="36" t="s">
        <v>395</v>
      </c>
      <c r="G219" s="90">
        <v>34.799999999999997</v>
      </c>
    </row>
    <row r="220" spans="1:7" s="54" customFormat="1" x14ac:dyDescent="0.3">
      <c r="A220" s="37">
        <f t="shared" si="1"/>
        <v>464</v>
      </c>
      <c r="E220" s="35" t="s">
        <v>394</v>
      </c>
      <c r="F220" s="36" t="s">
        <v>395</v>
      </c>
      <c r="G220" s="90">
        <v>17.399999999999999</v>
      </c>
    </row>
    <row r="221" spans="1:7" s="54" customFormat="1" x14ac:dyDescent="0.3">
      <c r="A221" s="37">
        <f t="shared" si="1"/>
        <v>465</v>
      </c>
      <c r="E221" s="35" t="s">
        <v>993</v>
      </c>
      <c r="F221" s="36" t="s">
        <v>319</v>
      </c>
      <c r="G221" s="90">
        <v>570</v>
      </c>
    </row>
    <row r="222" spans="1:7" s="54" customFormat="1" x14ac:dyDescent="0.3">
      <c r="A222" s="37">
        <f t="shared" si="1"/>
        <v>466</v>
      </c>
      <c r="E222" s="35" t="s">
        <v>993</v>
      </c>
      <c r="F222" s="36" t="s">
        <v>319</v>
      </c>
      <c r="G222" s="90">
        <v>5775</v>
      </c>
    </row>
    <row r="223" spans="1:7" s="54" customFormat="1" x14ac:dyDescent="0.3">
      <c r="A223" s="37">
        <f t="shared" si="1"/>
        <v>467</v>
      </c>
      <c r="B223" s="54" t="s">
        <v>1045</v>
      </c>
      <c r="C223" s="54" t="s">
        <v>657</v>
      </c>
      <c r="D223" s="54" t="s">
        <v>658</v>
      </c>
      <c r="E223" s="35"/>
      <c r="F223" s="36" t="s">
        <v>625</v>
      </c>
      <c r="G223" s="90">
        <v>1700</v>
      </c>
    </row>
    <row r="224" spans="1:7" s="54" customFormat="1" x14ac:dyDescent="0.3">
      <c r="A224" s="37">
        <f t="shared" si="1"/>
        <v>468</v>
      </c>
      <c r="B224" s="54" t="s">
        <v>1041</v>
      </c>
      <c r="C224" s="54" t="s">
        <v>1042</v>
      </c>
      <c r="D224" s="54" t="s">
        <v>541</v>
      </c>
      <c r="E224" s="35"/>
      <c r="F224" s="36" t="s">
        <v>992</v>
      </c>
      <c r="G224" s="90">
        <v>14921.08</v>
      </c>
    </row>
    <row r="225" spans="1:7" s="54" customFormat="1" x14ac:dyDescent="0.3">
      <c r="A225" s="37">
        <f t="shared" si="1"/>
        <v>469</v>
      </c>
      <c r="E225" s="35" t="s">
        <v>994</v>
      </c>
      <c r="F225" s="36" t="s">
        <v>1018</v>
      </c>
      <c r="G225" s="90">
        <v>7633.41</v>
      </c>
    </row>
    <row r="226" spans="1:7" s="54" customFormat="1" x14ac:dyDescent="0.3">
      <c r="A226" s="37">
        <f t="shared" si="1"/>
        <v>470</v>
      </c>
      <c r="E226" s="35" t="s">
        <v>731</v>
      </c>
      <c r="F226" s="36" t="s">
        <v>306</v>
      </c>
      <c r="G226" s="90">
        <v>10000</v>
      </c>
    </row>
    <row r="227" spans="1:7" s="54" customFormat="1" x14ac:dyDescent="0.3">
      <c r="A227" s="37">
        <f t="shared" si="1"/>
        <v>471</v>
      </c>
      <c r="B227" s="54" t="s">
        <v>1046</v>
      </c>
      <c r="C227" s="54" t="s">
        <v>580</v>
      </c>
      <c r="D227" s="54" t="s">
        <v>1043</v>
      </c>
      <c r="E227" s="35"/>
      <c r="F227" s="36" t="s">
        <v>767</v>
      </c>
      <c r="G227" s="90">
        <v>965</v>
      </c>
    </row>
    <row r="228" spans="1:7" s="54" customFormat="1" x14ac:dyDescent="0.3">
      <c r="A228" s="37">
        <f t="shared" si="1"/>
        <v>472</v>
      </c>
      <c r="E228" s="35" t="s">
        <v>995</v>
      </c>
      <c r="F228" s="36" t="s">
        <v>317</v>
      </c>
      <c r="G228" s="90">
        <v>437.33</v>
      </c>
    </row>
    <row r="229" spans="1:7" s="54" customFormat="1" x14ac:dyDescent="0.3">
      <c r="A229" s="37">
        <f t="shared" si="1"/>
        <v>473</v>
      </c>
      <c r="B229" s="54" t="s">
        <v>1047</v>
      </c>
      <c r="C229" s="54" t="s">
        <v>1044</v>
      </c>
      <c r="E229" s="35"/>
      <c r="F229" s="36" t="s">
        <v>1019</v>
      </c>
      <c r="G229" s="90">
        <v>362</v>
      </c>
    </row>
    <row r="230" spans="1:7" s="54" customFormat="1" x14ac:dyDescent="0.3">
      <c r="A230" s="37">
        <f t="shared" si="1"/>
        <v>474</v>
      </c>
      <c r="B230" s="54" t="s">
        <v>1051</v>
      </c>
      <c r="C230" s="54" t="s">
        <v>431</v>
      </c>
      <c r="D230" s="54" t="s">
        <v>432</v>
      </c>
      <c r="E230" s="35"/>
      <c r="F230" s="36" t="s">
        <v>433</v>
      </c>
      <c r="G230" s="90">
        <v>110</v>
      </c>
    </row>
    <row r="231" spans="1:7" s="54" customFormat="1" x14ac:dyDescent="0.3">
      <c r="A231" s="37">
        <f t="shared" si="1"/>
        <v>475</v>
      </c>
      <c r="B231" s="54" t="s">
        <v>1048</v>
      </c>
      <c r="C231" s="54" t="s">
        <v>780</v>
      </c>
      <c r="D231" s="54" t="s">
        <v>646</v>
      </c>
      <c r="E231" s="35"/>
      <c r="F231" s="36" t="s">
        <v>1020</v>
      </c>
      <c r="G231" s="90">
        <v>260</v>
      </c>
    </row>
    <row r="232" spans="1:7" s="54" customFormat="1" x14ac:dyDescent="0.3">
      <c r="A232" s="37">
        <f t="shared" si="1"/>
        <v>476</v>
      </c>
      <c r="B232" s="54" t="s">
        <v>1051</v>
      </c>
      <c r="C232" s="54" t="s">
        <v>431</v>
      </c>
      <c r="D232" s="54" t="s">
        <v>432</v>
      </c>
      <c r="E232" s="35"/>
      <c r="F232" s="36" t="s">
        <v>433</v>
      </c>
      <c r="G232" s="90">
        <v>115</v>
      </c>
    </row>
    <row r="233" spans="1:7" s="54" customFormat="1" x14ac:dyDescent="0.3">
      <c r="A233" s="37">
        <f t="shared" si="1"/>
        <v>477</v>
      </c>
      <c r="E233" s="35" t="s">
        <v>996</v>
      </c>
      <c r="F233" s="36" t="s">
        <v>1021</v>
      </c>
      <c r="G233" s="90">
        <v>1356</v>
      </c>
    </row>
    <row r="234" spans="1:7" s="54" customFormat="1" x14ac:dyDescent="0.3">
      <c r="A234" s="37">
        <f t="shared" si="1"/>
        <v>478</v>
      </c>
      <c r="E234" s="35" t="s">
        <v>997</v>
      </c>
      <c r="F234" s="36" t="s">
        <v>1022</v>
      </c>
      <c r="G234" s="90">
        <v>232</v>
      </c>
    </row>
    <row r="235" spans="1:7" s="54" customFormat="1" x14ac:dyDescent="0.3">
      <c r="A235" s="37">
        <f t="shared" si="1"/>
        <v>479</v>
      </c>
      <c r="B235" s="54" t="s">
        <v>1052</v>
      </c>
      <c r="C235" s="54" t="s">
        <v>1050</v>
      </c>
      <c r="D235" s="54" t="s">
        <v>640</v>
      </c>
      <c r="E235" s="35"/>
      <c r="F235" s="36" t="s">
        <v>1023</v>
      </c>
      <c r="G235" s="90">
        <v>114.99</v>
      </c>
    </row>
    <row r="236" spans="1:7" s="54" customFormat="1" x14ac:dyDescent="0.3">
      <c r="A236" s="37">
        <f t="shared" si="1"/>
        <v>480</v>
      </c>
      <c r="E236" s="35" t="s">
        <v>998</v>
      </c>
      <c r="F236" s="36" t="s">
        <v>416</v>
      </c>
      <c r="G236" s="90">
        <v>372</v>
      </c>
    </row>
    <row r="237" spans="1:7" s="54" customFormat="1" x14ac:dyDescent="0.3">
      <c r="A237" s="37">
        <f t="shared" si="1"/>
        <v>481</v>
      </c>
      <c r="E237" s="35" t="s">
        <v>999</v>
      </c>
      <c r="F237" s="36" t="s">
        <v>767</v>
      </c>
      <c r="G237" s="90">
        <v>505</v>
      </c>
    </row>
    <row r="238" spans="1:7" s="54" customFormat="1" x14ac:dyDescent="0.3">
      <c r="A238" s="37">
        <f t="shared" si="1"/>
        <v>482</v>
      </c>
      <c r="B238" s="54" t="s">
        <v>1051</v>
      </c>
      <c r="C238" s="54" t="s">
        <v>431</v>
      </c>
      <c r="D238" s="54" t="s">
        <v>432</v>
      </c>
      <c r="E238" s="35"/>
      <c r="F238" s="36" t="s">
        <v>433</v>
      </c>
      <c r="G238" s="90">
        <v>100</v>
      </c>
    </row>
    <row r="239" spans="1:7" s="54" customFormat="1" x14ac:dyDescent="0.3">
      <c r="A239" s="37">
        <f t="shared" si="1"/>
        <v>483</v>
      </c>
      <c r="B239" s="54" t="s">
        <v>1049</v>
      </c>
      <c r="C239" s="54" t="s">
        <v>502</v>
      </c>
      <c r="D239" s="54" t="s">
        <v>503</v>
      </c>
      <c r="E239" s="35"/>
      <c r="F239" s="36" t="s">
        <v>504</v>
      </c>
      <c r="G239" s="90">
        <v>475</v>
      </c>
    </row>
    <row r="240" spans="1:7" s="54" customFormat="1" x14ac:dyDescent="0.3">
      <c r="A240" s="37">
        <f t="shared" si="1"/>
        <v>484</v>
      </c>
      <c r="E240" s="35" t="s">
        <v>995</v>
      </c>
      <c r="F240" s="36" t="s">
        <v>317</v>
      </c>
      <c r="G240" s="90">
        <v>584</v>
      </c>
    </row>
    <row r="241" spans="1:7" s="54" customFormat="1" x14ac:dyDescent="0.3">
      <c r="A241" s="37">
        <f t="shared" si="1"/>
        <v>485</v>
      </c>
      <c r="E241" s="35" t="s">
        <v>998</v>
      </c>
      <c r="F241" s="36" t="s">
        <v>416</v>
      </c>
      <c r="G241" s="90">
        <v>620</v>
      </c>
    </row>
    <row r="242" spans="1:7" s="54" customFormat="1" x14ac:dyDescent="0.3">
      <c r="A242" s="37">
        <f t="shared" si="1"/>
        <v>486</v>
      </c>
      <c r="E242" s="35" t="s">
        <v>997</v>
      </c>
      <c r="F242" s="36" t="s">
        <v>1023</v>
      </c>
      <c r="G242" s="90">
        <v>232</v>
      </c>
    </row>
    <row r="243" spans="1:7" s="54" customFormat="1" x14ac:dyDescent="0.3">
      <c r="A243" s="37">
        <f t="shared" si="1"/>
        <v>487</v>
      </c>
      <c r="E243" s="35" t="s">
        <v>1000</v>
      </c>
      <c r="F243" s="36" t="s">
        <v>515</v>
      </c>
      <c r="G243" s="90">
        <v>415.5</v>
      </c>
    </row>
    <row r="244" spans="1:7" s="54" customFormat="1" x14ac:dyDescent="0.3">
      <c r="A244" s="37">
        <f t="shared" si="1"/>
        <v>488</v>
      </c>
      <c r="E244" s="35" t="s">
        <v>1001</v>
      </c>
      <c r="F244" s="36" t="s">
        <v>1024</v>
      </c>
      <c r="G244" s="90">
        <v>35476.410000000003</v>
      </c>
    </row>
    <row r="245" spans="1:7" s="54" customFormat="1" x14ac:dyDescent="0.3">
      <c r="A245" s="37">
        <f t="shared" si="1"/>
        <v>489</v>
      </c>
      <c r="E245" s="35" t="s">
        <v>1002</v>
      </c>
      <c r="F245" s="36" t="s">
        <v>356</v>
      </c>
      <c r="G245" s="90">
        <v>36899</v>
      </c>
    </row>
    <row r="246" spans="1:7" s="54" customFormat="1" x14ac:dyDescent="0.3">
      <c r="A246" s="37">
        <f t="shared" si="1"/>
        <v>490</v>
      </c>
      <c r="E246" s="35" t="s">
        <v>1003</v>
      </c>
      <c r="F246" s="36" t="s">
        <v>1025</v>
      </c>
      <c r="G246" s="90">
        <v>1935</v>
      </c>
    </row>
    <row r="247" spans="1:7" s="54" customFormat="1" x14ac:dyDescent="0.3">
      <c r="A247" s="37">
        <f t="shared" si="1"/>
        <v>491</v>
      </c>
      <c r="E247" s="35" t="s">
        <v>1004</v>
      </c>
      <c r="F247" s="36" t="s">
        <v>401</v>
      </c>
      <c r="G247" s="90">
        <v>500</v>
      </c>
    </row>
    <row r="248" spans="1:7" s="54" customFormat="1" x14ac:dyDescent="0.3">
      <c r="A248" s="37">
        <f t="shared" si="1"/>
        <v>492</v>
      </c>
      <c r="E248" s="35" t="s">
        <v>1005</v>
      </c>
      <c r="F248" s="36" t="s">
        <v>1026</v>
      </c>
      <c r="G248" s="90">
        <v>1253.98</v>
      </c>
    </row>
    <row r="249" spans="1:7" s="54" customFormat="1" x14ac:dyDescent="0.3">
      <c r="A249" s="37">
        <f t="shared" si="1"/>
        <v>493</v>
      </c>
      <c r="E249" s="35" t="s">
        <v>1006</v>
      </c>
      <c r="F249" s="36" t="s">
        <v>1027</v>
      </c>
      <c r="G249" s="90">
        <v>209</v>
      </c>
    </row>
    <row r="250" spans="1:7" s="54" customFormat="1" x14ac:dyDescent="0.3">
      <c r="A250" s="37">
        <f t="shared" si="1"/>
        <v>494</v>
      </c>
      <c r="E250" s="35" t="s">
        <v>1007</v>
      </c>
      <c r="F250" s="36" t="s">
        <v>1028</v>
      </c>
      <c r="G250" s="90">
        <v>210</v>
      </c>
    </row>
    <row r="251" spans="1:7" s="54" customFormat="1" x14ac:dyDescent="0.3">
      <c r="A251" s="37">
        <f t="shared" si="1"/>
        <v>495</v>
      </c>
      <c r="E251" s="35" t="s">
        <v>1007</v>
      </c>
      <c r="F251" s="36" t="s">
        <v>1028</v>
      </c>
      <c r="G251" s="90">
        <v>17.5</v>
      </c>
    </row>
    <row r="252" spans="1:7" s="54" customFormat="1" x14ac:dyDescent="0.3">
      <c r="A252" s="37">
        <f t="shared" si="1"/>
        <v>496</v>
      </c>
      <c r="E252" s="35" t="s">
        <v>995</v>
      </c>
      <c r="F252" s="36" t="s">
        <v>317</v>
      </c>
      <c r="G252" s="90">
        <v>336.8</v>
      </c>
    </row>
    <row r="253" spans="1:7" s="54" customFormat="1" x14ac:dyDescent="0.3">
      <c r="A253" s="37">
        <f t="shared" si="1"/>
        <v>497</v>
      </c>
      <c r="E253" s="35" t="s">
        <v>995</v>
      </c>
      <c r="F253" s="36" t="s">
        <v>317</v>
      </c>
      <c r="G253" s="90">
        <v>1518.4</v>
      </c>
    </row>
    <row r="254" spans="1:7" s="54" customFormat="1" x14ac:dyDescent="0.3">
      <c r="A254" s="37">
        <f t="shared" si="1"/>
        <v>498</v>
      </c>
      <c r="E254" s="35" t="s">
        <v>747</v>
      </c>
      <c r="F254" s="36" t="s">
        <v>290</v>
      </c>
      <c r="G254" s="90">
        <v>667.58</v>
      </c>
    </row>
    <row r="255" spans="1:7" s="54" customFormat="1" x14ac:dyDescent="0.3">
      <c r="A255" s="37">
        <f t="shared" si="1"/>
        <v>499</v>
      </c>
      <c r="E255" s="35" t="s">
        <v>747</v>
      </c>
      <c r="F255" s="36" t="s">
        <v>290</v>
      </c>
      <c r="G255" s="90">
        <v>3317.02</v>
      </c>
    </row>
    <row r="256" spans="1:7" s="54" customFormat="1" x14ac:dyDescent="0.3">
      <c r="A256" s="37">
        <f t="shared" si="1"/>
        <v>500</v>
      </c>
      <c r="B256" s="54" t="s">
        <v>1041</v>
      </c>
      <c r="C256" s="54" t="s">
        <v>1042</v>
      </c>
      <c r="D256" s="54" t="s">
        <v>541</v>
      </c>
      <c r="E256" s="35"/>
      <c r="F256" s="36" t="s">
        <v>992</v>
      </c>
      <c r="G256" s="90">
        <v>14921.08</v>
      </c>
    </row>
    <row r="257" spans="1:7" s="54" customFormat="1" x14ac:dyDescent="0.3">
      <c r="A257" s="37">
        <f t="shared" si="1"/>
        <v>501</v>
      </c>
      <c r="B257" s="54" t="s">
        <v>1054</v>
      </c>
      <c r="C257" s="54" t="s">
        <v>646</v>
      </c>
      <c r="D257" s="54" t="s">
        <v>1053</v>
      </c>
      <c r="E257" s="35"/>
      <c r="F257" s="36" t="s">
        <v>1029</v>
      </c>
      <c r="G257" s="90">
        <v>5800</v>
      </c>
    </row>
    <row r="258" spans="1:7" s="54" customFormat="1" x14ac:dyDescent="0.3">
      <c r="A258" s="37">
        <f t="shared" si="1"/>
        <v>502</v>
      </c>
      <c r="E258" s="35" t="s">
        <v>1008</v>
      </c>
      <c r="F258" s="36" t="s">
        <v>1030</v>
      </c>
      <c r="G258" s="90">
        <v>5299</v>
      </c>
    </row>
    <row r="259" spans="1:7" s="54" customFormat="1" x14ac:dyDescent="0.3">
      <c r="A259" s="37">
        <f t="shared" si="1"/>
        <v>503</v>
      </c>
      <c r="E259" s="35" t="s">
        <v>1009</v>
      </c>
      <c r="F259" s="36" t="s">
        <v>1031</v>
      </c>
      <c r="G259" s="90">
        <v>1515.52</v>
      </c>
    </row>
    <row r="260" spans="1:7" s="54" customFormat="1" x14ac:dyDescent="0.3">
      <c r="A260" s="37">
        <f t="shared" si="1"/>
        <v>504</v>
      </c>
      <c r="E260" s="35" t="s">
        <v>730</v>
      </c>
      <c r="F260" s="36" t="s">
        <v>376</v>
      </c>
      <c r="G260" s="90">
        <v>1299</v>
      </c>
    </row>
    <row r="261" spans="1:7" s="54" customFormat="1" x14ac:dyDescent="0.3">
      <c r="A261" s="37">
        <f t="shared" si="1"/>
        <v>505</v>
      </c>
      <c r="E261" s="35" t="s">
        <v>1010</v>
      </c>
      <c r="F261" s="36" t="s">
        <v>713</v>
      </c>
      <c r="G261" s="90">
        <v>29232</v>
      </c>
    </row>
    <row r="262" spans="1:7" s="54" customFormat="1" x14ac:dyDescent="0.3">
      <c r="A262" s="37">
        <f t="shared" si="1"/>
        <v>506</v>
      </c>
      <c r="B262" s="54" t="s">
        <v>787</v>
      </c>
      <c r="C262" s="54" t="s">
        <v>788</v>
      </c>
      <c r="D262" s="54" t="s">
        <v>789</v>
      </c>
      <c r="E262" s="35"/>
      <c r="F262" s="36" t="s">
        <v>765</v>
      </c>
      <c r="G262" s="90">
        <v>4640</v>
      </c>
    </row>
    <row r="263" spans="1:7" s="54" customFormat="1" x14ac:dyDescent="0.3">
      <c r="A263" s="37">
        <f t="shared" si="1"/>
        <v>507</v>
      </c>
      <c r="B263" s="54" t="s">
        <v>807</v>
      </c>
      <c r="C263" s="54" t="s">
        <v>1055</v>
      </c>
      <c r="D263" s="54" t="s">
        <v>372</v>
      </c>
      <c r="E263" s="35"/>
      <c r="F263" s="36" t="s">
        <v>725</v>
      </c>
      <c r="G263" s="90">
        <v>4800</v>
      </c>
    </row>
    <row r="264" spans="1:7" s="54" customFormat="1" x14ac:dyDescent="0.3">
      <c r="A264" s="37">
        <f t="shared" si="1"/>
        <v>508</v>
      </c>
      <c r="E264" s="35" t="s">
        <v>1011</v>
      </c>
      <c r="F264" s="36" t="s">
        <v>714</v>
      </c>
      <c r="G264" s="90">
        <v>17400</v>
      </c>
    </row>
    <row r="265" spans="1:7" s="54" customFormat="1" x14ac:dyDescent="0.3">
      <c r="A265" s="37">
        <f t="shared" si="1"/>
        <v>509</v>
      </c>
      <c r="E265" s="35" t="s">
        <v>1011</v>
      </c>
      <c r="F265" s="36" t="s">
        <v>714</v>
      </c>
      <c r="G265" s="90">
        <v>17400</v>
      </c>
    </row>
    <row r="266" spans="1:7" s="54" customFormat="1" x14ac:dyDescent="0.3">
      <c r="A266" s="37">
        <f t="shared" si="1"/>
        <v>510</v>
      </c>
      <c r="E266" s="35" t="s">
        <v>987</v>
      </c>
      <c r="F266" s="36" t="s">
        <v>330</v>
      </c>
      <c r="G266" s="90">
        <v>682</v>
      </c>
    </row>
    <row r="267" spans="1:7" s="54" customFormat="1" x14ac:dyDescent="0.3">
      <c r="A267" s="37">
        <f t="shared" si="1"/>
        <v>511</v>
      </c>
      <c r="B267" s="54" t="s">
        <v>1052</v>
      </c>
      <c r="C267" s="54" t="s">
        <v>1050</v>
      </c>
      <c r="D267" s="54" t="s">
        <v>640</v>
      </c>
      <c r="E267" s="35"/>
      <c r="F267" s="36" t="s">
        <v>1023</v>
      </c>
      <c r="G267" s="90">
        <v>3360</v>
      </c>
    </row>
    <row r="268" spans="1:7" s="54" customFormat="1" x14ac:dyDescent="0.3">
      <c r="A268" s="37">
        <f t="shared" si="1"/>
        <v>512</v>
      </c>
      <c r="B268" s="54" t="s">
        <v>1052</v>
      </c>
      <c r="C268" s="54" t="s">
        <v>1050</v>
      </c>
      <c r="D268" s="54" t="s">
        <v>640</v>
      </c>
      <c r="E268" s="35"/>
      <c r="F268" s="36" t="s">
        <v>1023</v>
      </c>
      <c r="G268" s="90">
        <v>669.12</v>
      </c>
    </row>
    <row r="269" spans="1:7" s="54" customFormat="1" x14ac:dyDescent="0.3">
      <c r="A269" s="37">
        <f t="shared" si="1"/>
        <v>513</v>
      </c>
      <c r="B269" s="54" t="s">
        <v>1248</v>
      </c>
      <c r="C269" s="54" t="s">
        <v>1247</v>
      </c>
      <c r="D269" s="54" t="s">
        <v>1058</v>
      </c>
      <c r="E269" s="35"/>
      <c r="F269" s="36" t="s">
        <v>1032</v>
      </c>
      <c r="G269" s="90">
        <v>23200</v>
      </c>
    </row>
    <row r="270" spans="1:7" s="54" customFormat="1" x14ac:dyDescent="0.3">
      <c r="A270" s="37">
        <f t="shared" si="1"/>
        <v>514</v>
      </c>
      <c r="E270" s="35" t="s">
        <v>1009</v>
      </c>
      <c r="F270" s="36" t="s">
        <v>1031</v>
      </c>
      <c r="G270" s="90">
        <v>1277.51</v>
      </c>
    </row>
    <row r="271" spans="1:7" s="54" customFormat="1" x14ac:dyDescent="0.3">
      <c r="A271" s="37">
        <f t="shared" si="1"/>
        <v>515</v>
      </c>
      <c r="E271" s="35" t="s">
        <v>1012</v>
      </c>
      <c r="F271" s="36" t="s">
        <v>1033</v>
      </c>
      <c r="G271" s="90">
        <v>18</v>
      </c>
    </row>
    <row r="272" spans="1:7" s="54" customFormat="1" x14ac:dyDescent="0.3">
      <c r="A272" s="37">
        <f t="shared" si="1"/>
        <v>516</v>
      </c>
      <c r="E272" s="35" t="s">
        <v>1013</v>
      </c>
      <c r="F272" s="36" t="s">
        <v>1034</v>
      </c>
      <c r="G272" s="90">
        <v>402.47</v>
      </c>
    </row>
    <row r="273" spans="1:7" s="54" customFormat="1" x14ac:dyDescent="0.3">
      <c r="A273" s="37">
        <f t="shared" ref="A273:A336" si="2">+A272+1</f>
        <v>517</v>
      </c>
      <c r="B273" s="54" t="s">
        <v>1059</v>
      </c>
      <c r="C273" s="54" t="s">
        <v>1057</v>
      </c>
      <c r="D273" s="54" t="s">
        <v>1056</v>
      </c>
      <c r="E273" s="35"/>
      <c r="F273" s="36" t="s">
        <v>1035</v>
      </c>
      <c r="G273" s="90">
        <v>1600</v>
      </c>
    </row>
    <row r="274" spans="1:7" s="54" customFormat="1" x14ac:dyDescent="0.3">
      <c r="A274" s="37">
        <f t="shared" si="2"/>
        <v>518</v>
      </c>
      <c r="E274" s="35" t="s">
        <v>995</v>
      </c>
      <c r="F274" s="36" t="s">
        <v>317</v>
      </c>
      <c r="G274" s="90">
        <v>154</v>
      </c>
    </row>
    <row r="275" spans="1:7" s="54" customFormat="1" x14ac:dyDescent="0.3">
      <c r="A275" s="37">
        <f t="shared" si="2"/>
        <v>519</v>
      </c>
      <c r="E275" s="35" t="s">
        <v>1014</v>
      </c>
      <c r="F275" s="36" t="s">
        <v>1036</v>
      </c>
      <c r="G275" s="90">
        <v>417.86</v>
      </c>
    </row>
    <row r="276" spans="1:7" s="54" customFormat="1" x14ac:dyDescent="0.3">
      <c r="A276" s="37">
        <f t="shared" si="2"/>
        <v>520</v>
      </c>
      <c r="B276" s="54" t="s">
        <v>1060</v>
      </c>
      <c r="C276" s="54" t="s">
        <v>642</v>
      </c>
      <c r="D276" s="54" t="s">
        <v>643</v>
      </c>
      <c r="E276" s="35"/>
      <c r="F276" s="36" t="s">
        <v>628</v>
      </c>
      <c r="G276" s="90">
        <v>650.01</v>
      </c>
    </row>
    <row r="277" spans="1:7" s="54" customFormat="1" x14ac:dyDescent="0.3">
      <c r="A277" s="37">
        <f t="shared" si="2"/>
        <v>521</v>
      </c>
      <c r="B277" s="54" t="s">
        <v>1060</v>
      </c>
      <c r="C277" s="54" t="s">
        <v>642</v>
      </c>
      <c r="D277" s="54" t="s">
        <v>643</v>
      </c>
      <c r="E277" s="35"/>
      <c r="F277" s="36" t="s">
        <v>628</v>
      </c>
      <c r="G277" s="90">
        <v>395</v>
      </c>
    </row>
    <row r="278" spans="1:7" s="54" customFormat="1" x14ac:dyDescent="0.3">
      <c r="A278" s="37">
        <f t="shared" si="2"/>
        <v>522</v>
      </c>
      <c r="B278" s="54" t="s">
        <v>773</v>
      </c>
      <c r="C278" s="54" t="s">
        <v>774</v>
      </c>
      <c r="D278" s="54" t="s">
        <v>775</v>
      </c>
      <c r="E278" s="35"/>
      <c r="F278" s="36" t="s">
        <v>716</v>
      </c>
      <c r="G278" s="90">
        <v>860</v>
      </c>
    </row>
    <row r="279" spans="1:7" s="54" customFormat="1" x14ac:dyDescent="0.3">
      <c r="A279" s="37">
        <f t="shared" si="2"/>
        <v>523</v>
      </c>
      <c r="B279" s="54" t="s">
        <v>1049</v>
      </c>
      <c r="C279" s="54" t="s">
        <v>502</v>
      </c>
      <c r="D279" s="54" t="s">
        <v>503</v>
      </c>
      <c r="E279" s="35"/>
      <c r="F279" s="36" t="s">
        <v>504</v>
      </c>
      <c r="G279" s="90">
        <v>695</v>
      </c>
    </row>
    <row r="280" spans="1:7" s="54" customFormat="1" x14ac:dyDescent="0.3">
      <c r="A280" s="37">
        <f t="shared" si="2"/>
        <v>524</v>
      </c>
      <c r="B280" s="54" t="s">
        <v>1060</v>
      </c>
      <c r="C280" s="54" t="s">
        <v>642</v>
      </c>
      <c r="D280" s="54" t="s">
        <v>643</v>
      </c>
      <c r="E280" s="35"/>
      <c r="F280" s="36" t="s">
        <v>628</v>
      </c>
      <c r="G280" s="90">
        <v>360</v>
      </c>
    </row>
    <row r="281" spans="1:7" s="54" customFormat="1" x14ac:dyDescent="0.3">
      <c r="A281" s="37">
        <f t="shared" si="2"/>
        <v>525</v>
      </c>
      <c r="E281" s="35" t="s">
        <v>998</v>
      </c>
      <c r="F281" s="36" t="s">
        <v>416</v>
      </c>
      <c r="G281" s="90">
        <v>110</v>
      </c>
    </row>
    <row r="282" spans="1:7" s="54" customFormat="1" x14ac:dyDescent="0.3">
      <c r="A282" s="37">
        <f t="shared" si="2"/>
        <v>526</v>
      </c>
      <c r="B282" s="54" t="s">
        <v>1049</v>
      </c>
      <c r="C282" s="54" t="s">
        <v>502</v>
      </c>
      <c r="D282" s="54" t="s">
        <v>503</v>
      </c>
      <c r="E282" s="35"/>
      <c r="F282" s="36" t="s">
        <v>504</v>
      </c>
      <c r="G282" s="90">
        <v>438</v>
      </c>
    </row>
    <row r="283" spans="1:7" s="54" customFormat="1" x14ac:dyDescent="0.3">
      <c r="A283" s="37">
        <f t="shared" si="2"/>
        <v>527</v>
      </c>
      <c r="B283" s="54" t="s">
        <v>1052</v>
      </c>
      <c r="C283" s="54" t="s">
        <v>1050</v>
      </c>
      <c r="D283" s="54" t="s">
        <v>640</v>
      </c>
      <c r="E283" s="35"/>
      <c r="F283" s="36" t="s">
        <v>1023</v>
      </c>
      <c r="G283" s="90">
        <v>188.06</v>
      </c>
    </row>
    <row r="284" spans="1:7" s="54" customFormat="1" x14ac:dyDescent="0.3">
      <c r="A284" s="37">
        <f t="shared" si="2"/>
        <v>528</v>
      </c>
      <c r="E284" s="35" t="s">
        <v>993</v>
      </c>
      <c r="F284" s="36" t="s">
        <v>319</v>
      </c>
      <c r="G284" s="90">
        <v>546.9</v>
      </c>
    </row>
    <row r="285" spans="1:7" s="54" customFormat="1" x14ac:dyDescent="0.3">
      <c r="A285" s="37">
        <f t="shared" si="2"/>
        <v>529</v>
      </c>
      <c r="E285" s="35" t="s">
        <v>998</v>
      </c>
      <c r="F285" s="36" t="s">
        <v>416</v>
      </c>
      <c r="G285" s="90">
        <v>330</v>
      </c>
    </row>
    <row r="286" spans="1:7" s="54" customFormat="1" x14ac:dyDescent="0.3">
      <c r="A286" s="37">
        <f t="shared" si="2"/>
        <v>530</v>
      </c>
      <c r="E286" s="35" t="s">
        <v>998</v>
      </c>
      <c r="F286" s="36" t="s">
        <v>416</v>
      </c>
      <c r="G286" s="90">
        <v>44</v>
      </c>
    </row>
    <row r="287" spans="1:7" s="54" customFormat="1" x14ac:dyDescent="0.3">
      <c r="A287" s="37">
        <f t="shared" si="2"/>
        <v>531</v>
      </c>
      <c r="B287" s="54" t="s">
        <v>1052</v>
      </c>
      <c r="C287" s="54" t="s">
        <v>1050</v>
      </c>
      <c r="D287" s="54" t="s">
        <v>640</v>
      </c>
      <c r="E287" s="35"/>
      <c r="F287" s="36" t="s">
        <v>1023</v>
      </c>
      <c r="G287" s="90">
        <v>315.29000000000002</v>
      </c>
    </row>
    <row r="288" spans="1:7" s="54" customFormat="1" x14ac:dyDescent="0.3">
      <c r="A288" s="37">
        <f t="shared" si="2"/>
        <v>532</v>
      </c>
      <c r="E288" s="35" t="s">
        <v>995</v>
      </c>
      <c r="F288" s="36" t="s">
        <v>317</v>
      </c>
      <c r="G288" s="90">
        <v>82</v>
      </c>
    </row>
    <row r="289" spans="1:7" s="54" customFormat="1" x14ac:dyDescent="0.3">
      <c r="A289" s="37">
        <f t="shared" si="2"/>
        <v>533</v>
      </c>
      <c r="E289" s="35" t="s">
        <v>1000</v>
      </c>
      <c r="F289" s="36" t="s">
        <v>515</v>
      </c>
      <c r="G289" s="90">
        <v>203.95</v>
      </c>
    </row>
    <row r="290" spans="1:7" s="54" customFormat="1" x14ac:dyDescent="0.3">
      <c r="A290" s="37">
        <f t="shared" si="2"/>
        <v>534</v>
      </c>
      <c r="E290" s="35" t="s">
        <v>1000</v>
      </c>
      <c r="F290" s="36" t="s">
        <v>515</v>
      </c>
      <c r="G290" s="90">
        <v>138.5</v>
      </c>
    </row>
    <row r="291" spans="1:7" s="54" customFormat="1" x14ac:dyDescent="0.3">
      <c r="A291" s="37">
        <f t="shared" si="2"/>
        <v>535</v>
      </c>
      <c r="B291" s="54" t="s">
        <v>670</v>
      </c>
      <c r="C291" s="54" t="s">
        <v>583</v>
      </c>
      <c r="D291" s="54" t="s">
        <v>360</v>
      </c>
      <c r="E291" s="35"/>
      <c r="F291" s="36" t="s">
        <v>361</v>
      </c>
      <c r="G291" s="90">
        <v>1856</v>
      </c>
    </row>
    <row r="292" spans="1:7" s="54" customFormat="1" x14ac:dyDescent="0.3">
      <c r="A292" s="37">
        <f t="shared" si="2"/>
        <v>536</v>
      </c>
      <c r="B292" s="54" t="s">
        <v>1063</v>
      </c>
      <c r="C292" s="54" t="s">
        <v>1061</v>
      </c>
      <c r="D292" s="54" t="s">
        <v>646</v>
      </c>
      <c r="E292" s="35"/>
      <c r="F292" s="36" t="s">
        <v>1037</v>
      </c>
      <c r="G292" s="90">
        <v>7300.7</v>
      </c>
    </row>
    <row r="293" spans="1:7" s="54" customFormat="1" x14ac:dyDescent="0.3">
      <c r="A293" s="37">
        <f t="shared" si="2"/>
        <v>537</v>
      </c>
      <c r="B293" s="54" t="s">
        <v>1064</v>
      </c>
      <c r="C293" s="54" t="s">
        <v>1062</v>
      </c>
      <c r="D293" s="54" t="s">
        <v>655</v>
      </c>
      <c r="E293" s="35"/>
      <c r="F293" s="36" t="s">
        <v>1038</v>
      </c>
      <c r="G293" s="90">
        <v>3480</v>
      </c>
    </row>
    <row r="294" spans="1:7" s="54" customFormat="1" x14ac:dyDescent="0.3">
      <c r="A294" s="37">
        <f t="shared" si="2"/>
        <v>538</v>
      </c>
      <c r="B294" s="54" t="s">
        <v>1052</v>
      </c>
      <c r="C294" s="54" t="s">
        <v>1050</v>
      </c>
      <c r="D294" s="54" t="s">
        <v>640</v>
      </c>
      <c r="E294" s="35"/>
      <c r="F294" s="36" t="s">
        <v>1023</v>
      </c>
      <c r="G294" s="90">
        <v>3600.05</v>
      </c>
    </row>
    <row r="295" spans="1:7" s="54" customFormat="1" x14ac:dyDescent="0.3">
      <c r="A295" s="37">
        <f t="shared" si="2"/>
        <v>539</v>
      </c>
      <c r="B295" s="54" t="s">
        <v>672</v>
      </c>
      <c r="C295" s="54" t="s">
        <v>649</v>
      </c>
      <c r="D295" s="54" t="s">
        <v>650</v>
      </c>
      <c r="E295" s="35"/>
      <c r="F295" s="36" t="s">
        <v>636</v>
      </c>
      <c r="G295" s="90">
        <v>59392</v>
      </c>
    </row>
    <row r="296" spans="1:7" s="54" customFormat="1" x14ac:dyDescent="0.3">
      <c r="A296" s="37">
        <f t="shared" si="2"/>
        <v>540</v>
      </c>
      <c r="E296" s="35" t="s">
        <v>1015</v>
      </c>
      <c r="F296" s="36" t="s">
        <v>383</v>
      </c>
      <c r="G296" s="90">
        <v>4029.2</v>
      </c>
    </row>
    <row r="297" spans="1:7" s="54" customFormat="1" x14ac:dyDescent="0.3">
      <c r="A297" s="37">
        <f t="shared" si="2"/>
        <v>541</v>
      </c>
      <c r="B297" s="54" t="s">
        <v>673</v>
      </c>
      <c r="C297" s="54" t="s">
        <v>648</v>
      </c>
      <c r="D297" s="54" t="s">
        <v>408</v>
      </c>
      <c r="E297" s="35"/>
      <c r="F297" s="36" t="s">
        <v>409</v>
      </c>
      <c r="G297" s="90">
        <v>4292</v>
      </c>
    </row>
    <row r="298" spans="1:7" s="54" customFormat="1" x14ac:dyDescent="0.3">
      <c r="A298" s="37">
        <f t="shared" si="2"/>
        <v>542</v>
      </c>
      <c r="B298" s="54" t="s">
        <v>673</v>
      </c>
      <c r="C298" s="54" t="s">
        <v>648</v>
      </c>
      <c r="D298" s="54" t="s">
        <v>408</v>
      </c>
      <c r="E298" s="35"/>
      <c r="F298" s="36" t="s">
        <v>409</v>
      </c>
      <c r="G298" s="90">
        <v>4912.6000000000004</v>
      </c>
    </row>
    <row r="299" spans="1:7" s="54" customFormat="1" x14ac:dyDescent="0.3">
      <c r="A299" s="37">
        <f t="shared" si="2"/>
        <v>543</v>
      </c>
      <c r="E299" s="35" t="s">
        <v>1014</v>
      </c>
      <c r="F299" s="36" t="s">
        <v>1036</v>
      </c>
      <c r="G299" s="90">
        <v>417.86</v>
      </c>
    </row>
    <row r="300" spans="1:7" s="54" customFormat="1" x14ac:dyDescent="0.3">
      <c r="A300" s="37">
        <f t="shared" si="2"/>
        <v>544</v>
      </c>
      <c r="B300" s="54" t="s">
        <v>1046</v>
      </c>
      <c r="C300" s="54" t="s">
        <v>580</v>
      </c>
      <c r="D300" s="54" t="s">
        <v>1043</v>
      </c>
      <c r="E300" s="35"/>
      <c r="F300" s="36" t="s">
        <v>767</v>
      </c>
      <c r="G300" s="90">
        <v>880</v>
      </c>
    </row>
    <row r="301" spans="1:7" s="54" customFormat="1" x14ac:dyDescent="0.3">
      <c r="A301" s="37">
        <f t="shared" si="2"/>
        <v>545</v>
      </c>
      <c r="E301" s="35" t="s">
        <v>994</v>
      </c>
      <c r="F301" s="36" t="s">
        <v>1018</v>
      </c>
      <c r="G301" s="90">
        <v>747.5</v>
      </c>
    </row>
    <row r="302" spans="1:7" s="54" customFormat="1" x14ac:dyDescent="0.3">
      <c r="A302" s="37">
        <f t="shared" si="2"/>
        <v>546</v>
      </c>
      <c r="E302" s="35" t="s">
        <v>1013</v>
      </c>
      <c r="F302" s="36" t="s">
        <v>1034</v>
      </c>
      <c r="G302" s="90">
        <v>402.47</v>
      </c>
    </row>
    <row r="303" spans="1:7" s="54" customFormat="1" x14ac:dyDescent="0.3">
      <c r="A303" s="37">
        <f t="shared" si="2"/>
        <v>547</v>
      </c>
      <c r="B303" s="54" t="s">
        <v>1060</v>
      </c>
      <c r="C303" s="54" t="s">
        <v>642</v>
      </c>
      <c r="D303" s="54" t="s">
        <v>643</v>
      </c>
      <c r="E303" s="35"/>
      <c r="F303" s="36" t="s">
        <v>628</v>
      </c>
      <c r="G303" s="90">
        <v>390</v>
      </c>
    </row>
    <row r="304" spans="1:7" s="54" customFormat="1" x14ac:dyDescent="0.3">
      <c r="A304" s="37">
        <f t="shared" si="2"/>
        <v>548</v>
      </c>
      <c r="E304" s="35" t="s">
        <v>434</v>
      </c>
      <c r="F304" s="36" t="s">
        <v>435</v>
      </c>
      <c r="G304" s="90">
        <v>1344</v>
      </c>
    </row>
    <row r="305" spans="1:7" s="54" customFormat="1" x14ac:dyDescent="0.3">
      <c r="A305" s="37">
        <f t="shared" si="2"/>
        <v>549</v>
      </c>
      <c r="B305" s="54" t="s">
        <v>1065</v>
      </c>
      <c r="C305" s="54" t="s">
        <v>502</v>
      </c>
      <c r="D305" s="54" t="s">
        <v>503</v>
      </c>
      <c r="E305" s="35"/>
      <c r="F305" s="36" t="s">
        <v>504</v>
      </c>
      <c r="G305" s="90">
        <v>801</v>
      </c>
    </row>
    <row r="306" spans="1:7" s="54" customFormat="1" x14ac:dyDescent="0.3">
      <c r="A306" s="37">
        <f t="shared" si="2"/>
        <v>550</v>
      </c>
      <c r="E306" s="35" t="s">
        <v>1014</v>
      </c>
      <c r="F306" s="36" t="s">
        <v>1036</v>
      </c>
      <c r="G306" s="90">
        <v>515.28</v>
      </c>
    </row>
    <row r="307" spans="1:7" s="54" customFormat="1" x14ac:dyDescent="0.3">
      <c r="A307" s="37">
        <f t="shared" si="2"/>
        <v>551</v>
      </c>
      <c r="B307" s="54" t="s">
        <v>1065</v>
      </c>
      <c r="C307" s="54" t="s">
        <v>502</v>
      </c>
      <c r="D307" s="54" t="s">
        <v>503</v>
      </c>
      <c r="E307" s="35"/>
      <c r="F307" s="36" t="s">
        <v>504</v>
      </c>
      <c r="G307" s="90">
        <v>1071</v>
      </c>
    </row>
    <row r="308" spans="1:7" s="54" customFormat="1" x14ac:dyDescent="0.3">
      <c r="A308" s="37">
        <f t="shared" si="2"/>
        <v>552</v>
      </c>
      <c r="E308" s="35" t="s">
        <v>998</v>
      </c>
      <c r="F308" s="36" t="s">
        <v>416</v>
      </c>
      <c r="G308" s="90">
        <v>268</v>
      </c>
    </row>
    <row r="309" spans="1:7" s="54" customFormat="1" x14ac:dyDescent="0.3">
      <c r="A309" s="37">
        <f t="shared" si="2"/>
        <v>553</v>
      </c>
      <c r="B309" s="54" t="s">
        <v>769</v>
      </c>
      <c r="C309" s="54" t="s">
        <v>770</v>
      </c>
      <c r="D309" s="54" t="s">
        <v>771</v>
      </c>
      <c r="E309" s="35"/>
      <c r="F309" s="36" t="s">
        <v>722</v>
      </c>
      <c r="G309" s="90">
        <v>231.59</v>
      </c>
    </row>
    <row r="310" spans="1:7" s="54" customFormat="1" x14ac:dyDescent="0.3">
      <c r="A310" s="37">
        <f t="shared" si="2"/>
        <v>554</v>
      </c>
      <c r="E310" s="35" t="s">
        <v>998</v>
      </c>
      <c r="F310" s="36" t="s">
        <v>416</v>
      </c>
      <c r="G310" s="90">
        <v>632</v>
      </c>
    </row>
    <row r="311" spans="1:7" s="54" customFormat="1" x14ac:dyDescent="0.3">
      <c r="A311" s="37">
        <f t="shared" si="2"/>
        <v>555</v>
      </c>
      <c r="E311" s="35" t="s">
        <v>1000</v>
      </c>
      <c r="F311" s="36" t="s">
        <v>361</v>
      </c>
      <c r="G311" s="90">
        <v>2164</v>
      </c>
    </row>
    <row r="312" spans="1:7" s="54" customFormat="1" x14ac:dyDescent="0.3">
      <c r="A312" s="37">
        <f t="shared" si="2"/>
        <v>556</v>
      </c>
      <c r="E312" s="35" t="s">
        <v>1000</v>
      </c>
      <c r="F312" s="36" t="s">
        <v>361</v>
      </c>
      <c r="G312" s="90">
        <v>490</v>
      </c>
    </row>
    <row r="313" spans="1:7" s="54" customFormat="1" x14ac:dyDescent="0.3">
      <c r="A313" s="37">
        <f t="shared" si="2"/>
        <v>557</v>
      </c>
      <c r="B313" s="54" t="s">
        <v>671</v>
      </c>
      <c r="C313" s="54" t="s">
        <v>1050</v>
      </c>
      <c r="D313" s="54" t="s">
        <v>640</v>
      </c>
      <c r="E313" s="35"/>
      <c r="F313" s="36" t="s">
        <v>1023</v>
      </c>
      <c r="G313" s="90">
        <v>2289.04</v>
      </c>
    </row>
    <row r="314" spans="1:7" s="54" customFormat="1" x14ac:dyDescent="0.3">
      <c r="A314" s="37">
        <f t="shared" si="2"/>
        <v>558</v>
      </c>
      <c r="E314" s="35" t="s">
        <v>994</v>
      </c>
      <c r="F314" s="36" t="s">
        <v>1018</v>
      </c>
      <c r="G314" s="90">
        <v>296.95999999999998</v>
      </c>
    </row>
    <row r="315" spans="1:7" s="54" customFormat="1" x14ac:dyDescent="0.3">
      <c r="A315" s="37">
        <f t="shared" si="2"/>
        <v>559</v>
      </c>
      <c r="E315" s="35" t="s">
        <v>994</v>
      </c>
      <c r="F315" s="36" t="s">
        <v>1018</v>
      </c>
      <c r="G315" s="90">
        <v>5341.05</v>
      </c>
    </row>
    <row r="316" spans="1:7" s="54" customFormat="1" x14ac:dyDescent="0.3">
      <c r="A316" s="37">
        <f t="shared" si="2"/>
        <v>560</v>
      </c>
      <c r="E316" s="35" t="s">
        <v>994</v>
      </c>
      <c r="F316" s="36" t="s">
        <v>1018</v>
      </c>
      <c r="G316" s="90">
        <v>680.82</v>
      </c>
    </row>
    <row r="317" spans="1:7" s="54" customFormat="1" x14ac:dyDescent="0.3">
      <c r="A317" s="37">
        <f t="shared" si="2"/>
        <v>561</v>
      </c>
      <c r="E317" s="35" t="s">
        <v>994</v>
      </c>
      <c r="F317" s="36" t="s">
        <v>1018</v>
      </c>
      <c r="G317" s="90">
        <v>108.31</v>
      </c>
    </row>
    <row r="318" spans="1:7" s="54" customFormat="1" x14ac:dyDescent="0.3">
      <c r="A318" s="37">
        <f t="shared" si="2"/>
        <v>562</v>
      </c>
      <c r="E318" s="35" t="s">
        <v>994</v>
      </c>
      <c r="F318" s="36" t="s">
        <v>1018</v>
      </c>
      <c r="G318" s="90">
        <v>40.28</v>
      </c>
    </row>
    <row r="319" spans="1:7" s="54" customFormat="1" x14ac:dyDescent="0.3">
      <c r="A319" s="37">
        <f t="shared" si="2"/>
        <v>563</v>
      </c>
      <c r="E319" s="35" t="s">
        <v>1016</v>
      </c>
      <c r="F319" s="36" t="s">
        <v>1039</v>
      </c>
      <c r="G319" s="90">
        <v>5670</v>
      </c>
    </row>
    <row r="320" spans="1:7" s="54" customFormat="1" x14ac:dyDescent="0.3">
      <c r="A320" s="37">
        <f t="shared" si="2"/>
        <v>564</v>
      </c>
      <c r="E320" s="35" t="s">
        <v>1016</v>
      </c>
      <c r="F320" s="36" t="s">
        <v>1039</v>
      </c>
      <c r="G320" s="90">
        <v>90</v>
      </c>
    </row>
    <row r="321" spans="1:7" s="54" customFormat="1" x14ac:dyDescent="0.3">
      <c r="A321" s="37">
        <f t="shared" si="2"/>
        <v>565</v>
      </c>
      <c r="B321" s="54" t="s">
        <v>672</v>
      </c>
      <c r="C321" s="54" t="s">
        <v>649</v>
      </c>
      <c r="D321" s="54" t="s">
        <v>650</v>
      </c>
      <c r="E321" s="35"/>
      <c r="F321" s="36" t="s">
        <v>636</v>
      </c>
      <c r="G321" s="90">
        <v>23200</v>
      </c>
    </row>
    <row r="322" spans="1:7" s="54" customFormat="1" x14ac:dyDescent="0.3">
      <c r="A322" s="37">
        <f t="shared" si="2"/>
        <v>566</v>
      </c>
      <c r="B322" s="54" t="s">
        <v>672</v>
      </c>
      <c r="C322" s="54" t="s">
        <v>649</v>
      </c>
      <c r="D322" s="54" t="s">
        <v>650</v>
      </c>
      <c r="E322" s="35"/>
      <c r="F322" s="36" t="s">
        <v>636</v>
      </c>
      <c r="G322" s="90">
        <v>34800</v>
      </c>
    </row>
    <row r="323" spans="1:7" s="54" customFormat="1" x14ac:dyDescent="0.3">
      <c r="A323" s="37">
        <f t="shared" si="2"/>
        <v>567</v>
      </c>
      <c r="E323" s="35" t="s">
        <v>747</v>
      </c>
      <c r="F323" s="36" t="s">
        <v>290</v>
      </c>
      <c r="G323" s="90">
        <v>1338.64</v>
      </c>
    </row>
    <row r="324" spans="1:7" s="54" customFormat="1" x14ac:dyDescent="0.3">
      <c r="A324" s="37">
        <f t="shared" si="2"/>
        <v>568</v>
      </c>
      <c r="B324" s="54" t="s">
        <v>1067</v>
      </c>
      <c r="C324" s="54" t="s">
        <v>1068</v>
      </c>
      <c r="D324" s="54" t="s">
        <v>1066</v>
      </c>
      <c r="E324" s="35"/>
      <c r="F324" s="36" t="s">
        <v>1040</v>
      </c>
      <c r="G324" s="90">
        <v>702</v>
      </c>
    </row>
    <row r="325" spans="1:7" s="54" customFormat="1" x14ac:dyDescent="0.3">
      <c r="A325" s="37">
        <f t="shared" si="2"/>
        <v>569</v>
      </c>
      <c r="E325" s="35" t="s">
        <v>1017</v>
      </c>
      <c r="F325" s="36" t="s">
        <v>589</v>
      </c>
      <c r="G325" s="90">
        <v>16800</v>
      </c>
    </row>
    <row r="326" spans="1:7" s="54" customFormat="1" x14ac:dyDescent="0.3">
      <c r="A326" s="37">
        <f t="shared" si="2"/>
        <v>570</v>
      </c>
      <c r="E326" s="35" t="s">
        <v>731</v>
      </c>
      <c r="F326" s="36" t="s">
        <v>306</v>
      </c>
      <c r="G326" s="90">
        <v>10000</v>
      </c>
    </row>
    <row r="327" spans="1:7" s="54" customFormat="1" x14ac:dyDescent="0.3">
      <c r="A327" s="37">
        <f t="shared" si="2"/>
        <v>571</v>
      </c>
      <c r="E327" s="35" t="s">
        <v>394</v>
      </c>
      <c r="F327" s="36" t="s">
        <v>395</v>
      </c>
      <c r="G327" s="90">
        <v>363.08</v>
      </c>
    </row>
    <row r="328" spans="1:7" s="54" customFormat="1" x14ac:dyDescent="0.3">
      <c r="A328" s="37">
        <f t="shared" si="2"/>
        <v>572</v>
      </c>
      <c r="E328" s="35" t="s">
        <v>1069</v>
      </c>
      <c r="F328" s="36" t="s">
        <v>760</v>
      </c>
      <c r="G328" s="90">
        <v>-45.01</v>
      </c>
    </row>
    <row r="329" spans="1:7" s="54" customFormat="1" x14ac:dyDescent="0.3">
      <c r="A329" s="37">
        <f t="shared" si="2"/>
        <v>573</v>
      </c>
      <c r="E329" s="35" t="s">
        <v>683</v>
      </c>
      <c r="F329" s="36" t="s">
        <v>356</v>
      </c>
      <c r="G329" s="90">
        <v>38230</v>
      </c>
    </row>
    <row r="330" spans="1:7" s="54" customFormat="1" x14ac:dyDescent="0.3">
      <c r="A330" s="37">
        <f t="shared" si="2"/>
        <v>574</v>
      </c>
      <c r="E330" s="35" t="s">
        <v>985</v>
      </c>
      <c r="F330" s="36" t="s">
        <v>306</v>
      </c>
      <c r="G330" s="90">
        <v>10000</v>
      </c>
    </row>
    <row r="331" spans="1:7" s="54" customFormat="1" x14ac:dyDescent="0.3">
      <c r="A331" s="37">
        <f t="shared" si="2"/>
        <v>575</v>
      </c>
      <c r="B331" s="54" t="s">
        <v>1076</v>
      </c>
      <c r="C331" s="54" t="s">
        <v>658</v>
      </c>
      <c r="D331" s="54" t="s">
        <v>1077</v>
      </c>
      <c r="E331" s="35" t="s">
        <v>986</v>
      </c>
      <c r="F331" s="36" t="s">
        <v>991</v>
      </c>
      <c r="G331" s="90">
        <v>7540</v>
      </c>
    </row>
    <row r="332" spans="1:7" s="54" customFormat="1" x14ac:dyDescent="0.3">
      <c r="A332" s="37">
        <f t="shared" si="2"/>
        <v>576</v>
      </c>
      <c r="E332" s="35" t="s">
        <v>987</v>
      </c>
      <c r="F332" s="36" t="s">
        <v>330</v>
      </c>
      <c r="G332" s="90">
        <v>696</v>
      </c>
    </row>
    <row r="333" spans="1:7" s="54" customFormat="1" x14ac:dyDescent="0.3">
      <c r="A333" s="37">
        <f t="shared" si="2"/>
        <v>577</v>
      </c>
      <c r="E333" s="35" t="s">
        <v>987</v>
      </c>
      <c r="F333" s="36" t="s">
        <v>330</v>
      </c>
      <c r="G333" s="90">
        <v>589</v>
      </c>
    </row>
    <row r="334" spans="1:7" s="54" customFormat="1" x14ac:dyDescent="0.3">
      <c r="A334" s="37">
        <f t="shared" si="2"/>
        <v>578</v>
      </c>
      <c r="E334" s="35" t="s">
        <v>730</v>
      </c>
      <c r="F334" s="36" t="s">
        <v>376</v>
      </c>
      <c r="G334" s="90">
        <v>1299</v>
      </c>
    </row>
    <row r="335" spans="1:7" s="54" customFormat="1" x14ac:dyDescent="0.3">
      <c r="A335" s="37">
        <f t="shared" si="2"/>
        <v>579</v>
      </c>
      <c r="E335" s="35" t="s">
        <v>988</v>
      </c>
      <c r="F335" s="36" t="s">
        <v>714</v>
      </c>
      <c r="G335" s="90">
        <v>17400</v>
      </c>
    </row>
    <row r="336" spans="1:7" s="54" customFormat="1" x14ac:dyDescent="0.3">
      <c r="A336" s="37">
        <f t="shared" si="2"/>
        <v>580</v>
      </c>
      <c r="B336" s="54" t="s">
        <v>1073</v>
      </c>
      <c r="C336" s="54" t="s">
        <v>1074</v>
      </c>
      <c r="D336" s="54" t="s">
        <v>1075</v>
      </c>
      <c r="E336" s="35"/>
      <c r="F336" s="36" t="s">
        <v>968</v>
      </c>
      <c r="G336" s="90">
        <v>3000</v>
      </c>
    </row>
    <row r="337" spans="1:7" s="54" customFormat="1" x14ac:dyDescent="0.3">
      <c r="A337" s="37">
        <f t="shared" ref="A337:A348" si="3">+A336+1</f>
        <v>581</v>
      </c>
      <c r="E337" s="35" t="s">
        <v>736</v>
      </c>
      <c r="F337" s="36" t="s">
        <v>317</v>
      </c>
      <c r="G337" s="90">
        <v>5008.0200000000004</v>
      </c>
    </row>
    <row r="338" spans="1:7" s="54" customFormat="1" x14ac:dyDescent="0.3">
      <c r="A338" s="37">
        <f t="shared" si="3"/>
        <v>582</v>
      </c>
      <c r="E338" s="35" t="s">
        <v>736</v>
      </c>
      <c r="F338" s="36" t="s">
        <v>317</v>
      </c>
      <c r="G338" s="90">
        <v>1649</v>
      </c>
    </row>
    <row r="339" spans="1:7" s="54" customFormat="1" x14ac:dyDescent="0.3">
      <c r="A339" s="37">
        <f t="shared" si="3"/>
        <v>583</v>
      </c>
      <c r="E339" s="35" t="s">
        <v>736</v>
      </c>
      <c r="F339" s="36" t="s">
        <v>317</v>
      </c>
      <c r="G339" s="90">
        <v>6026.37</v>
      </c>
    </row>
    <row r="340" spans="1:7" s="54" customFormat="1" x14ac:dyDescent="0.3">
      <c r="A340" s="37">
        <f t="shared" si="3"/>
        <v>584</v>
      </c>
      <c r="E340" s="35" t="s">
        <v>736</v>
      </c>
      <c r="F340" s="36" t="s">
        <v>317</v>
      </c>
      <c r="G340" s="90">
        <v>1390.01</v>
      </c>
    </row>
    <row r="341" spans="1:7" s="54" customFormat="1" x14ac:dyDescent="0.3">
      <c r="A341" s="37">
        <f t="shared" si="3"/>
        <v>585</v>
      </c>
      <c r="B341" s="54" t="s">
        <v>1041</v>
      </c>
      <c r="C341" s="54" t="s">
        <v>1042</v>
      </c>
      <c r="D341" s="54" t="s">
        <v>541</v>
      </c>
      <c r="E341" s="35" t="s">
        <v>989</v>
      </c>
      <c r="F341" s="36" t="s">
        <v>992</v>
      </c>
      <c r="G341" s="90">
        <v>16846.099999999999</v>
      </c>
    </row>
    <row r="342" spans="1:7" s="54" customFormat="1" x14ac:dyDescent="0.3">
      <c r="A342" s="37">
        <f t="shared" si="3"/>
        <v>586</v>
      </c>
      <c r="B342" s="54" t="s">
        <v>1041</v>
      </c>
      <c r="C342" s="54" t="s">
        <v>1042</v>
      </c>
      <c r="D342" s="54" t="s">
        <v>541</v>
      </c>
      <c r="E342" s="35" t="s">
        <v>989</v>
      </c>
      <c r="F342" s="36" t="s">
        <v>992</v>
      </c>
      <c r="G342" s="90">
        <v>16846.099999999999</v>
      </c>
    </row>
    <row r="343" spans="1:7" s="54" customFormat="1" x14ac:dyDescent="0.3">
      <c r="A343" s="37">
        <f t="shared" si="3"/>
        <v>587</v>
      </c>
      <c r="B343" s="54" t="s">
        <v>1129</v>
      </c>
      <c r="C343" s="54" t="s">
        <v>583</v>
      </c>
      <c r="D343" s="54" t="s">
        <v>360</v>
      </c>
      <c r="E343" s="35" t="s">
        <v>706</v>
      </c>
      <c r="F343" s="36" t="s">
        <v>361</v>
      </c>
      <c r="G343" s="90">
        <v>1856</v>
      </c>
    </row>
    <row r="344" spans="1:7" s="54" customFormat="1" x14ac:dyDescent="0.3">
      <c r="A344" s="37">
        <f t="shared" si="3"/>
        <v>588</v>
      </c>
      <c r="E344" s="35" t="s">
        <v>990</v>
      </c>
      <c r="F344" s="36" t="s">
        <v>383</v>
      </c>
      <c r="G344" s="90">
        <v>4301.84</v>
      </c>
    </row>
    <row r="345" spans="1:7" s="54" customFormat="1" x14ac:dyDescent="0.3">
      <c r="A345" s="37">
        <f t="shared" si="3"/>
        <v>589</v>
      </c>
      <c r="B345" s="54" t="s">
        <v>1070</v>
      </c>
      <c r="C345" s="54" t="s">
        <v>1071</v>
      </c>
      <c r="D345" s="54" t="s">
        <v>1072</v>
      </c>
      <c r="E345" s="35" t="s">
        <v>745</v>
      </c>
      <c r="F345" s="36" t="s">
        <v>763</v>
      </c>
      <c r="G345" s="90">
        <v>2500</v>
      </c>
    </row>
    <row r="346" spans="1:7" s="54" customFormat="1" x14ac:dyDescent="0.3">
      <c r="A346" s="37">
        <f t="shared" si="3"/>
        <v>590</v>
      </c>
      <c r="E346" s="35" t="s">
        <v>747</v>
      </c>
      <c r="F346" s="36" t="s">
        <v>290</v>
      </c>
      <c r="G346" s="90">
        <v>1495.13</v>
      </c>
    </row>
    <row r="347" spans="1:7" s="54" customFormat="1" x14ac:dyDescent="0.3">
      <c r="A347" s="37">
        <f t="shared" si="3"/>
        <v>591</v>
      </c>
      <c r="E347" s="35" t="s">
        <v>394</v>
      </c>
      <c r="F347" s="36" t="s">
        <v>395</v>
      </c>
      <c r="G347" s="90">
        <v>17.399999999999999</v>
      </c>
    </row>
    <row r="348" spans="1:7" s="54" customFormat="1" x14ac:dyDescent="0.3">
      <c r="A348" s="37">
        <f t="shared" si="3"/>
        <v>592</v>
      </c>
      <c r="E348" s="35" t="s">
        <v>394</v>
      </c>
      <c r="F348" s="36" t="s">
        <v>395</v>
      </c>
      <c r="G348" s="90">
        <v>3064.72</v>
      </c>
    </row>
    <row r="349" spans="1:7" s="54" customFormat="1" x14ac:dyDescent="0.3">
      <c r="A349" s="37">
        <v>193</v>
      </c>
      <c r="B349" s="26"/>
      <c r="C349" s="26"/>
      <c r="D349" s="26"/>
      <c r="E349" s="35" t="s">
        <v>726</v>
      </c>
      <c r="F349" s="36" t="s">
        <v>589</v>
      </c>
      <c r="G349" s="90">
        <v>4640</v>
      </c>
    </row>
    <row r="350" spans="1:7" s="26" customFormat="1" x14ac:dyDescent="0.3">
      <c r="A350" s="37">
        <f>+A349+1</f>
        <v>194</v>
      </c>
      <c r="E350" s="35" t="s">
        <v>726</v>
      </c>
      <c r="F350" s="36" t="s">
        <v>589</v>
      </c>
      <c r="G350" s="90">
        <v>4640</v>
      </c>
    </row>
    <row r="351" spans="1:7" s="26" customFormat="1" x14ac:dyDescent="0.3">
      <c r="A351" s="37">
        <f t="shared" ref="A351:A414" si="4">+A350+1</f>
        <v>195</v>
      </c>
      <c r="E351" s="35" t="s">
        <v>684</v>
      </c>
      <c r="F351" s="36" t="s">
        <v>713</v>
      </c>
      <c r="G351" s="90">
        <v>31180.799999999999</v>
      </c>
    </row>
    <row r="352" spans="1:7" s="26" customFormat="1" x14ac:dyDescent="0.3">
      <c r="A352" s="37">
        <f t="shared" si="4"/>
        <v>196</v>
      </c>
      <c r="E352" s="35" t="s">
        <v>727</v>
      </c>
      <c r="F352" s="36" t="s">
        <v>290</v>
      </c>
      <c r="G352" s="90">
        <v>7051.54</v>
      </c>
    </row>
    <row r="353" spans="1:7" s="26" customFormat="1" x14ac:dyDescent="0.3">
      <c r="A353" s="37">
        <f t="shared" si="4"/>
        <v>197</v>
      </c>
      <c r="B353" s="26" t="s">
        <v>790</v>
      </c>
      <c r="C353" s="26" t="s">
        <v>791</v>
      </c>
      <c r="D353" s="26" t="s">
        <v>792</v>
      </c>
      <c r="E353" s="35"/>
      <c r="F353" s="36" t="s">
        <v>758</v>
      </c>
      <c r="G353" s="90">
        <v>2900</v>
      </c>
    </row>
    <row r="354" spans="1:7" s="26" customFormat="1" x14ac:dyDescent="0.3">
      <c r="A354" s="37">
        <f t="shared" si="4"/>
        <v>198</v>
      </c>
      <c r="B354" s="26" t="s">
        <v>670</v>
      </c>
      <c r="C354" s="26" t="s">
        <v>583</v>
      </c>
      <c r="D354" s="26" t="s">
        <v>360</v>
      </c>
      <c r="E354" s="35"/>
      <c r="F354" s="36" t="s">
        <v>361</v>
      </c>
      <c r="G354" s="90">
        <v>1856</v>
      </c>
    </row>
    <row r="355" spans="1:7" s="26" customFormat="1" x14ac:dyDescent="0.3">
      <c r="A355" s="37">
        <f t="shared" si="4"/>
        <v>199</v>
      </c>
      <c r="B355" s="26" t="s">
        <v>797</v>
      </c>
      <c r="C355" s="26" t="s">
        <v>770</v>
      </c>
      <c r="D355" s="26" t="s">
        <v>798</v>
      </c>
      <c r="E355" s="35"/>
      <c r="F355" s="36" t="s">
        <v>709</v>
      </c>
      <c r="G355" s="90">
        <v>5800</v>
      </c>
    </row>
    <row r="356" spans="1:7" s="26" customFormat="1" x14ac:dyDescent="0.3">
      <c r="A356" s="37">
        <f t="shared" si="4"/>
        <v>200</v>
      </c>
      <c r="E356" s="35" t="s">
        <v>729</v>
      </c>
      <c r="F356" s="36" t="s">
        <v>356</v>
      </c>
      <c r="G356" s="90">
        <v>35031</v>
      </c>
    </row>
    <row r="357" spans="1:7" s="26" customFormat="1" x14ac:dyDescent="0.3">
      <c r="A357" s="37">
        <f t="shared" si="4"/>
        <v>201</v>
      </c>
      <c r="E357" s="35" t="s">
        <v>730</v>
      </c>
      <c r="F357" s="36" t="s">
        <v>376</v>
      </c>
      <c r="G357" s="90">
        <v>1299</v>
      </c>
    </row>
    <row r="358" spans="1:7" s="26" customFormat="1" x14ac:dyDescent="0.3">
      <c r="A358" s="37">
        <f t="shared" si="4"/>
        <v>202</v>
      </c>
      <c r="E358" s="35" t="s">
        <v>726</v>
      </c>
      <c r="F358" s="36" t="s">
        <v>589</v>
      </c>
      <c r="G358" s="90">
        <v>20880</v>
      </c>
    </row>
    <row r="359" spans="1:7" s="26" customFormat="1" x14ac:dyDescent="0.3">
      <c r="A359" s="37">
        <f t="shared" si="4"/>
        <v>203</v>
      </c>
      <c r="E359" s="35" t="s">
        <v>731</v>
      </c>
      <c r="F359" s="36" t="s">
        <v>712</v>
      </c>
      <c r="G359" s="90">
        <v>10000</v>
      </c>
    </row>
    <row r="360" spans="1:7" s="26" customFormat="1" ht="14.1" customHeight="1" x14ac:dyDescent="0.3">
      <c r="A360" s="37">
        <f t="shared" si="4"/>
        <v>204</v>
      </c>
      <c r="E360" s="35" t="s">
        <v>727</v>
      </c>
      <c r="F360" s="36" t="s">
        <v>290</v>
      </c>
      <c r="G360" s="90">
        <v>1936.04</v>
      </c>
    </row>
    <row r="361" spans="1:7" s="26" customFormat="1" x14ac:dyDescent="0.3">
      <c r="A361" s="37">
        <f t="shared" si="4"/>
        <v>205</v>
      </c>
      <c r="B361" s="26" t="s">
        <v>794</v>
      </c>
      <c r="C361" s="26" t="s">
        <v>795</v>
      </c>
      <c r="D361" s="26" t="s">
        <v>796</v>
      </c>
      <c r="E361" s="35"/>
      <c r="F361" s="36" t="s">
        <v>759</v>
      </c>
      <c r="G361" s="90">
        <v>3250</v>
      </c>
    </row>
    <row r="362" spans="1:7" s="26" customFormat="1" x14ac:dyDescent="0.3">
      <c r="A362" s="37">
        <f t="shared" si="4"/>
        <v>206</v>
      </c>
      <c r="E362" s="35" t="s">
        <v>733</v>
      </c>
      <c r="F362" s="36" t="s">
        <v>319</v>
      </c>
      <c r="G362" s="90">
        <v>5454</v>
      </c>
    </row>
    <row r="363" spans="1:7" s="26" customFormat="1" x14ac:dyDescent="0.3">
      <c r="A363" s="37">
        <f t="shared" si="4"/>
        <v>207</v>
      </c>
      <c r="E363" s="35" t="s">
        <v>733</v>
      </c>
      <c r="F363" s="36" t="s">
        <v>319</v>
      </c>
      <c r="G363" s="90">
        <v>1950.1</v>
      </c>
    </row>
    <row r="364" spans="1:7" s="26" customFormat="1" x14ac:dyDescent="0.3">
      <c r="A364" s="37">
        <f t="shared" si="4"/>
        <v>208</v>
      </c>
      <c r="E364" s="35" t="s">
        <v>734</v>
      </c>
      <c r="F364" s="36" t="s">
        <v>760</v>
      </c>
      <c r="G364" s="90">
        <v>45.01</v>
      </c>
    </row>
    <row r="365" spans="1:7" s="26" customFormat="1" x14ac:dyDescent="0.3">
      <c r="A365" s="37">
        <f t="shared" si="4"/>
        <v>209</v>
      </c>
      <c r="E365" s="35" t="s">
        <v>735</v>
      </c>
      <c r="F365" s="36" t="s">
        <v>416</v>
      </c>
      <c r="G365" s="90">
        <v>622</v>
      </c>
    </row>
    <row r="366" spans="1:7" s="26" customFormat="1" x14ac:dyDescent="0.3">
      <c r="A366" s="37">
        <f t="shared" si="4"/>
        <v>210</v>
      </c>
      <c r="B366" s="26" t="s">
        <v>661</v>
      </c>
      <c r="C366" s="26" t="s">
        <v>662</v>
      </c>
      <c r="D366" s="26" t="s">
        <v>663</v>
      </c>
      <c r="E366" s="35"/>
      <c r="F366" s="36" t="s">
        <v>717</v>
      </c>
      <c r="G366" s="90">
        <v>475</v>
      </c>
    </row>
    <row r="367" spans="1:7" s="26" customFormat="1" x14ac:dyDescent="0.3">
      <c r="A367" s="37">
        <f t="shared" si="4"/>
        <v>211</v>
      </c>
      <c r="E367" s="35" t="s">
        <v>736</v>
      </c>
      <c r="F367" s="36" t="s">
        <v>317</v>
      </c>
      <c r="G367" s="90">
        <v>148</v>
      </c>
    </row>
    <row r="368" spans="1:7" s="26" customFormat="1" x14ac:dyDescent="0.3">
      <c r="A368" s="37">
        <f t="shared" si="4"/>
        <v>212</v>
      </c>
      <c r="B368" s="26" t="s">
        <v>641</v>
      </c>
      <c r="C368" s="26" t="s">
        <v>642</v>
      </c>
      <c r="D368" s="26" t="s">
        <v>643</v>
      </c>
      <c r="E368" s="35"/>
      <c r="F368" s="36" t="s">
        <v>628</v>
      </c>
      <c r="G368" s="90">
        <v>270</v>
      </c>
    </row>
    <row r="369" spans="1:7" s="26" customFormat="1" x14ac:dyDescent="0.3">
      <c r="A369" s="37">
        <f t="shared" si="4"/>
        <v>213</v>
      </c>
      <c r="E369" s="35" t="s">
        <v>736</v>
      </c>
      <c r="F369" s="36" t="s">
        <v>317</v>
      </c>
      <c r="G369" s="90">
        <v>111</v>
      </c>
    </row>
    <row r="370" spans="1:7" s="26" customFormat="1" x14ac:dyDescent="0.3">
      <c r="A370" s="37">
        <f t="shared" si="4"/>
        <v>214</v>
      </c>
      <c r="B370" s="26" t="s">
        <v>769</v>
      </c>
      <c r="C370" s="26" t="s">
        <v>770</v>
      </c>
      <c r="D370" s="26" t="s">
        <v>771</v>
      </c>
      <c r="E370" s="35"/>
      <c r="F370" s="36" t="s">
        <v>722</v>
      </c>
      <c r="G370" s="90">
        <v>67.89</v>
      </c>
    </row>
    <row r="371" spans="1:7" s="26" customFormat="1" x14ac:dyDescent="0.3">
      <c r="A371" s="37">
        <f t="shared" si="4"/>
        <v>215</v>
      </c>
      <c r="E371" s="35" t="s">
        <v>736</v>
      </c>
      <c r="F371" s="36" t="s">
        <v>317</v>
      </c>
      <c r="G371" s="90">
        <v>427.5</v>
      </c>
    </row>
    <row r="372" spans="1:7" s="26" customFormat="1" x14ac:dyDescent="0.3">
      <c r="A372" s="37">
        <f t="shared" si="4"/>
        <v>216</v>
      </c>
      <c r="B372" s="26" t="s">
        <v>772</v>
      </c>
      <c r="C372" s="26" t="s">
        <v>642</v>
      </c>
      <c r="D372" s="26" t="s">
        <v>649</v>
      </c>
      <c r="E372" s="35"/>
      <c r="F372" s="36" t="s">
        <v>628</v>
      </c>
      <c r="G372" s="90">
        <v>550</v>
      </c>
    </row>
    <row r="373" spans="1:7" s="26" customFormat="1" x14ac:dyDescent="0.3">
      <c r="A373" s="37">
        <f t="shared" si="4"/>
        <v>217</v>
      </c>
      <c r="B373" s="26" t="s">
        <v>772</v>
      </c>
      <c r="C373" s="26" t="s">
        <v>642</v>
      </c>
      <c r="D373" s="26" t="s">
        <v>649</v>
      </c>
      <c r="E373" s="35"/>
      <c r="F373" s="36" t="s">
        <v>628</v>
      </c>
      <c r="G373" s="90">
        <v>125</v>
      </c>
    </row>
    <row r="374" spans="1:7" s="26" customFormat="1" x14ac:dyDescent="0.3">
      <c r="A374" s="37">
        <f t="shared" si="4"/>
        <v>218</v>
      </c>
      <c r="E374" s="35" t="s">
        <v>738</v>
      </c>
      <c r="F374" s="36" t="s">
        <v>761</v>
      </c>
      <c r="G374" s="90">
        <v>490</v>
      </c>
    </row>
    <row r="375" spans="1:7" s="26" customFormat="1" x14ac:dyDescent="0.3">
      <c r="A375" s="37">
        <f t="shared" si="4"/>
        <v>219</v>
      </c>
      <c r="E375" s="35" t="s">
        <v>736</v>
      </c>
      <c r="F375" s="36" t="s">
        <v>317</v>
      </c>
      <c r="G375" s="90">
        <v>427.5</v>
      </c>
    </row>
    <row r="376" spans="1:7" s="26" customFormat="1" x14ac:dyDescent="0.3">
      <c r="A376" s="37">
        <f t="shared" si="4"/>
        <v>220</v>
      </c>
      <c r="B376" s="26" t="s">
        <v>773</v>
      </c>
      <c r="C376" s="26" t="s">
        <v>774</v>
      </c>
      <c r="D376" s="26" t="s">
        <v>775</v>
      </c>
      <c r="E376" s="35"/>
      <c r="F376" s="36" t="s">
        <v>716</v>
      </c>
      <c r="G376" s="90">
        <v>430</v>
      </c>
    </row>
    <row r="377" spans="1:7" s="26" customFormat="1" x14ac:dyDescent="0.3">
      <c r="A377" s="37">
        <f t="shared" si="4"/>
        <v>221</v>
      </c>
      <c r="E377" s="35" t="s">
        <v>727</v>
      </c>
      <c r="F377" s="36" t="s">
        <v>290</v>
      </c>
      <c r="G377" s="90">
        <v>313.89999999999998</v>
      </c>
    </row>
    <row r="378" spans="1:7" s="26" customFormat="1" x14ac:dyDescent="0.3">
      <c r="A378" s="37">
        <f t="shared" si="4"/>
        <v>222</v>
      </c>
      <c r="B378" s="26" t="s">
        <v>776</v>
      </c>
      <c r="C378" s="26" t="s">
        <v>653</v>
      </c>
      <c r="D378" s="26" t="s">
        <v>655</v>
      </c>
      <c r="E378" s="35"/>
      <c r="F378" s="36" t="s">
        <v>629</v>
      </c>
      <c r="G378" s="90">
        <v>272</v>
      </c>
    </row>
    <row r="379" spans="1:7" s="26" customFormat="1" x14ac:dyDescent="0.3">
      <c r="A379" s="37">
        <f t="shared" si="4"/>
        <v>223</v>
      </c>
      <c r="B379" s="26" t="s">
        <v>674</v>
      </c>
      <c r="C379" s="26" t="s">
        <v>502</v>
      </c>
      <c r="D379" s="26" t="s">
        <v>503</v>
      </c>
      <c r="E379" s="35"/>
      <c r="F379" s="36" t="s">
        <v>504</v>
      </c>
      <c r="G379" s="90">
        <v>267</v>
      </c>
    </row>
    <row r="380" spans="1:7" s="26" customFormat="1" x14ac:dyDescent="0.3">
      <c r="A380" s="37">
        <f t="shared" si="4"/>
        <v>224</v>
      </c>
      <c r="B380" s="26" t="s">
        <v>777</v>
      </c>
      <c r="C380" s="26" t="s">
        <v>778</v>
      </c>
      <c r="D380" s="26" t="s">
        <v>779</v>
      </c>
      <c r="E380" s="35"/>
      <c r="F380" s="36" t="s">
        <v>762</v>
      </c>
      <c r="G380" s="90">
        <v>506</v>
      </c>
    </row>
    <row r="381" spans="1:7" s="26" customFormat="1" x14ac:dyDescent="0.3">
      <c r="A381" s="37">
        <f t="shared" si="4"/>
        <v>225</v>
      </c>
      <c r="B381" s="26" t="s">
        <v>436</v>
      </c>
      <c r="C381" s="26" t="s">
        <v>780</v>
      </c>
      <c r="D381" s="26" t="s">
        <v>781</v>
      </c>
      <c r="E381" s="35"/>
      <c r="F381" s="36" t="s">
        <v>439</v>
      </c>
      <c r="G381" s="90">
        <v>1872</v>
      </c>
    </row>
    <row r="382" spans="1:7" s="26" customFormat="1" x14ac:dyDescent="0.3">
      <c r="A382" s="37">
        <f t="shared" si="4"/>
        <v>226</v>
      </c>
      <c r="B382" s="26" t="s">
        <v>782</v>
      </c>
      <c r="C382" s="26" t="s">
        <v>783</v>
      </c>
      <c r="D382" s="26" t="s">
        <v>784</v>
      </c>
      <c r="E382" s="35"/>
      <c r="F382" s="36" t="s">
        <v>711</v>
      </c>
      <c r="G382" s="90">
        <v>2680</v>
      </c>
    </row>
    <row r="383" spans="1:7" s="26" customFormat="1" x14ac:dyDescent="0.3">
      <c r="A383" s="37">
        <f t="shared" si="4"/>
        <v>227</v>
      </c>
      <c r="E383" s="35" t="s">
        <v>744</v>
      </c>
      <c r="F383" s="36" t="s">
        <v>714</v>
      </c>
      <c r="G383" s="90">
        <v>17400</v>
      </c>
    </row>
    <row r="384" spans="1:7" s="26" customFormat="1" x14ac:dyDescent="0.3">
      <c r="A384" s="37">
        <f t="shared" si="4"/>
        <v>228</v>
      </c>
      <c r="E384" s="35" t="s">
        <v>726</v>
      </c>
      <c r="F384" s="36" t="s">
        <v>589</v>
      </c>
      <c r="G384" s="90">
        <v>19372</v>
      </c>
    </row>
    <row r="385" spans="1:7" s="26" customFormat="1" x14ac:dyDescent="0.3">
      <c r="A385" s="37">
        <f t="shared" si="4"/>
        <v>229</v>
      </c>
      <c r="E385" s="35" t="s">
        <v>726</v>
      </c>
      <c r="F385" s="36" t="s">
        <v>589</v>
      </c>
      <c r="G385" s="90">
        <v>20555.2</v>
      </c>
    </row>
    <row r="386" spans="1:7" s="26" customFormat="1" x14ac:dyDescent="0.3">
      <c r="A386" s="37">
        <f t="shared" si="4"/>
        <v>230</v>
      </c>
      <c r="B386" s="26" t="s">
        <v>776</v>
      </c>
      <c r="C386" s="26" t="s">
        <v>653</v>
      </c>
      <c r="D386" s="26" t="s">
        <v>655</v>
      </c>
      <c r="E386" s="35"/>
      <c r="F386" s="36" t="s">
        <v>629</v>
      </c>
      <c r="G386" s="90">
        <v>480.01</v>
      </c>
    </row>
    <row r="387" spans="1:7" s="26" customFormat="1" x14ac:dyDescent="0.3">
      <c r="A387" s="37">
        <f t="shared" si="4"/>
        <v>231</v>
      </c>
      <c r="B387" s="26" t="s">
        <v>776</v>
      </c>
      <c r="C387" s="26" t="s">
        <v>653</v>
      </c>
      <c r="D387" s="26" t="s">
        <v>655</v>
      </c>
      <c r="E387" s="35"/>
      <c r="F387" s="36" t="s">
        <v>629</v>
      </c>
      <c r="G387" s="90">
        <v>186.01</v>
      </c>
    </row>
    <row r="388" spans="1:7" s="26" customFormat="1" x14ac:dyDescent="0.3">
      <c r="A388" s="37">
        <f t="shared" si="4"/>
        <v>232</v>
      </c>
      <c r="B388" s="26" t="s">
        <v>1130</v>
      </c>
      <c r="C388" s="26" t="s">
        <v>1071</v>
      </c>
      <c r="D388" s="26" t="s">
        <v>1072</v>
      </c>
      <c r="E388" s="35"/>
      <c r="F388" s="36" t="s">
        <v>763</v>
      </c>
      <c r="G388" s="90">
        <v>1450</v>
      </c>
    </row>
    <row r="389" spans="1:7" s="26" customFormat="1" x14ac:dyDescent="0.3">
      <c r="A389" s="37">
        <f t="shared" si="4"/>
        <v>233</v>
      </c>
      <c r="B389" s="26" t="s">
        <v>785</v>
      </c>
      <c r="C389" s="26" t="s">
        <v>786</v>
      </c>
      <c r="E389" s="35" t="s">
        <v>746</v>
      </c>
      <c r="F389" s="36" t="s">
        <v>764</v>
      </c>
      <c r="G389" s="90">
        <v>10445</v>
      </c>
    </row>
    <row r="390" spans="1:7" s="26" customFormat="1" x14ac:dyDescent="0.3">
      <c r="A390" s="37">
        <f t="shared" si="4"/>
        <v>234</v>
      </c>
      <c r="E390" s="35" t="s">
        <v>747</v>
      </c>
      <c r="F390" s="36" t="s">
        <v>290</v>
      </c>
      <c r="G390" s="90">
        <v>1149.58</v>
      </c>
    </row>
    <row r="391" spans="1:7" s="26" customFormat="1" x14ac:dyDescent="0.3">
      <c r="A391" s="37">
        <f t="shared" si="4"/>
        <v>235</v>
      </c>
      <c r="E391" s="35" t="s">
        <v>747</v>
      </c>
      <c r="F391" s="36" t="s">
        <v>290</v>
      </c>
      <c r="G391" s="90">
        <v>881.89</v>
      </c>
    </row>
    <row r="392" spans="1:7" s="26" customFormat="1" x14ac:dyDescent="0.3">
      <c r="A392" s="37">
        <f t="shared" si="4"/>
        <v>236</v>
      </c>
      <c r="E392" s="35" t="s">
        <v>688</v>
      </c>
      <c r="F392" s="36" t="s">
        <v>383</v>
      </c>
      <c r="G392" s="90">
        <v>3926.51</v>
      </c>
    </row>
    <row r="393" spans="1:7" s="26" customFormat="1" x14ac:dyDescent="0.3">
      <c r="A393" s="37">
        <f t="shared" si="4"/>
        <v>237</v>
      </c>
      <c r="B393" s="26" t="s">
        <v>511</v>
      </c>
      <c r="C393" s="26" t="s">
        <v>367</v>
      </c>
      <c r="D393" s="26" t="s">
        <v>793</v>
      </c>
      <c r="E393" s="35"/>
      <c r="F393" s="36" t="s">
        <v>512</v>
      </c>
      <c r="G393" s="90">
        <v>812</v>
      </c>
    </row>
    <row r="394" spans="1:7" s="26" customFormat="1" x14ac:dyDescent="0.3">
      <c r="A394" s="37">
        <f t="shared" si="4"/>
        <v>238</v>
      </c>
      <c r="E394" s="35" t="s">
        <v>684</v>
      </c>
      <c r="F394" s="36" t="s">
        <v>713</v>
      </c>
      <c r="G394" s="90">
        <v>29232</v>
      </c>
    </row>
    <row r="395" spans="1:7" s="26" customFormat="1" x14ac:dyDescent="0.3">
      <c r="A395" s="37">
        <f t="shared" si="4"/>
        <v>239</v>
      </c>
      <c r="E395" s="35" t="s">
        <v>749</v>
      </c>
      <c r="F395" s="36" t="s">
        <v>330</v>
      </c>
      <c r="G395" s="90">
        <v>609</v>
      </c>
    </row>
    <row r="396" spans="1:7" s="26" customFormat="1" x14ac:dyDescent="0.3">
      <c r="A396" s="37">
        <f t="shared" si="4"/>
        <v>240</v>
      </c>
      <c r="B396" s="26" t="s">
        <v>787</v>
      </c>
      <c r="C396" s="26" t="s">
        <v>788</v>
      </c>
      <c r="D396" s="26" t="s">
        <v>789</v>
      </c>
      <c r="E396" s="35"/>
      <c r="F396" s="36" t="s">
        <v>765</v>
      </c>
      <c r="G396" s="90">
        <v>7725.6</v>
      </c>
    </row>
    <row r="397" spans="1:7" s="26" customFormat="1" x14ac:dyDescent="0.3">
      <c r="A397" s="37">
        <f t="shared" si="4"/>
        <v>241</v>
      </c>
      <c r="B397" s="26" t="s">
        <v>787</v>
      </c>
      <c r="C397" s="26" t="s">
        <v>788</v>
      </c>
      <c r="D397" s="26" t="s">
        <v>789</v>
      </c>
      <c r="E397" s="35"/>
      <c r="F397" s="36" t="s">
        <v>765</v>
      </c>
      <c r="G397" s="90">
        <v>5800</v>
      </c>
    </row>
    <row r="398" spans="1:7" s="26" customFormat="1" x14ac:dyDescent="0.3">
      <c r="A398" s="37">
        <f t="shared" si="4"/>
        <v>242</v>
      </c>
      <c r="E398" s="35" t="s">
        <v>751</v>
      </c>
      <c r="F398" s="36" t="s">
        <v>766</v>
      </c>
      <c r="G398" s="90">
        <v>250</v>
      </c>
    </row>
    <row r="399" spans="1:7" s="26" customFormat="1" x14ac:dyDescent="0.3">
      <c r="A399" s="37">
        <f t="shared" si="4"/>
        <v>243</v>
      </c>
      <c r="B399" s="26" t="s">
        <v>651</v>
      </c>
      <c r="C399" s="26" t="s">
        <v>431</v>
      </c>
      <c r="D399" s="26" t="s">
        <v>652</v>
      </c>
      <c r="E399" s="35"/>
      <c r="F399" s="36" t="s">
        <v>633</v>
      </c>
      <c r="G399" s="90">
        <v>320</v>
      </c>
    </row>
    <row r="400" spans="1:7" s="26" customFormat="1" x14ac:dyDescent="0.3">
      <c r="A400" s="37">
        <f t="shared" si="4"/>
        <v>244</v>
      </c>
      <c r="B400" s="26" t="s">
        <v>656</v>
      </c>
      <c r="C400" s="26" t="s">
        <v>657</v>
      </c>
      <c r="D400" s="26" t="s">
        <v>658</v>
      </c>
      <c r="E400" s="35"/>
      <c r="F400" s="36" t="s">
        <v>625</v>
      </c>
      <c r="G400" s="90">
        <v>8500.48</v>
      </c>
    </row>
    <row r="401" spans="1:7" s="26" customFormat="1" x14ac:dyDescent="0.3">
      <c r="A401" s="37">
        <f t="shared" si="4"/>
        <v>245</v>
      </c>
      <c r="B401" s="26" t="s">
        <v>790</v>
      </c>
      <c r="C401" s="26" t="s">
        <v>791</v>
      </c>
      <c r="D401" s="26" t="s">
        <v>792</v>
      </c>
      <c r="E401" s="35"/>
      <c r="F401" s="36" t="s">
        <v>758</v>
      </c>
      <c r="G401" s="90">
        <v>10440</v>
      </c>
    </row>
    <row r="402" spans="1:7" s="26" customFormat="1" x14ac:dyDescent="0.3">
      <c r="A402" s="37">
        <f t="shared" si="4"/>
        <v>246</v>
      </c>
      <c r="B402" s="26" t="s">
        <v>673</v>
      </c>
      <c r="C402" s="26" t="s">
        <v>648</v>
      </c>
      <c r="D402" s="26" t="s">
        <v>408</v>
      </c>
      <c r="E402" s="35"/>
      <c r="F402" s="36" t="s">
        <v>409</v>
      </c>
      <c r="G402" s="90">
        <v>7058.6</v>
      </c>
    </row>
    <row r="403" spans="1:7" s="26" customFormat="1" x14ac:dyDescent="0.3">
      <c r="A403" s="37">
        <f t="shared" si="4"/>
        <v>247</v>
      </c>
      <c r="E403" s="35" t="s">
        <v>754</v>
      </c>
      <c r="F403" s="36" t="s">
        <v>443</v>
      </c>
      <c r="G403" s="90">
        <v>765.6</v>
      </c>
    </row>
    <row r="404" spans="1:7" s="26" customFormat="1" x14ac:dyDescent="0.3">
      <c r="A404" s="37">
        <f t="shared" si="4"/>
        <v>248</v>
      </c>
      <c r="B404" s="26" t="s">
        <v>769</v>
      </c>
      <c r="C404" s="26" t="s">
        <v>770</v>
      </c>
      <c r="D404" s="26" t="s">
        <v>771</v>
      </c>
      <c r="E404" s="35"/>
      <c r="F404" s="36" t="s">
        <v>722</v>
      </c>
      <c r="G404" s="90">
        <v>3879.04</v>
      </c>
    </row>
    <row r="405" spans="1:7" s="26" customFormat="1" x14ac:dyDescent="0.3">
      <c r="A405" s="37">
        <f t="shared" si="4"/>
        <v>249</v>
      </c>
      <c r="B405" s="26" t="s">
        <v>670</v>
      </c>
      <c r="C405" s="26" t="s">
        <v>583</v>
      </c>
      <c r="D405" s="26" t="s">
        <v>360</v>
      </c>
      <c r="E405" s="35"/>
      <c r="F405" s="36" t="s">
        <v>361</v>
      </c>
      <c r="G405" s="90">
        <v>1856</v>
      </c>
    </row>
    <row r="406" spans="1:7" s="26" customFormat="1" x14ac:dyDescent="0.3">
      <c r="A406" s="37">
        <f t="shared" si="4"/>
        <v>250</v>
      </c>
      <c r="B406" s="26" t="s">
        <v>673</v>
      </c>
      <c r="C406" s="26" t="s">
        <v>648</v>
      </c>
      <c r="D406" s="26" t="s">
        <v>408</v>
      </c>
      <c r="E406" s="35"/>
      <c r="F406" s="36" t="s">
        <v>409</v>
      </c>
      <c r="G406" s="90">
        <v>8433.2000000000007</v>
      </c>
    </row>
    <row r="407" spans="1:7" s="26" customFormat="1" x14ac:dyDescent="0.3">
      <c r="A407" s="37">
        <f t="shared" si="4"/>
        <v>251</v>
      </c>
      <c r="E407" s="35" t="s">
        <v>755</v>
      </c>
      <c r="F407" s="36" t="s">
        <v>567</v>
      </c>
      <c r="G407" s="90">
        <v>3566</v>
      </c>
    </row>
    <row r="408" spans="1:7" s="26" customFormat="1" x14ac:dyDescent="0.3">
      <c r="A408" s="37">
        <f t="shared" si="4"/>
        <v>252</v>
      </c>
      <c r="B408" s="26" t="s">
        <v>430</v>
      </c>
      <c r="C408" s="26" t="s">
        <v>431</v>
      </c>
      <c r="D408" s="26" t="s">
        <v>432</v>
      </c>
      <c r="E408" s="35"/>
      <c r="F408" s="36" t="s">
        <v>433</v>
      </c>
      <c r="G408" s="90">
        <v>239</v>
      </c>
    </row>
    <row r="409" spans="1:7" s="26" customFormat="1" x14ac:dyDescent="0.3">
      <c r="A409" s="37">
        <f t="shared" si="4"/>
        <v>253</v>
      </c>
      <c r="E409" s="35" t="s">
        <v>756</v>
      </c>
      <c r="F409" s="36" t="s">
        <v>767</v>
      </c>
      <c r="G409" s="90">
        <v>350</v>
      </c>
    </row>
    <row r="410" spans="1:7" s="26" customFormat="1" x14ac:dyDescent="0.3">
      <c r="A410" s="37">
        <f t="shared" si="4"/>
        <v>254</v>
      </c>
      <c r="E410" s="35" t="s">
        <v>757</v>
      </c>
      <c r="F410" s="36" t="s">
        <v>768</v>
      </c>
      <c r="G410" s="90">
        <v>230</v>
      </c>
    </row>
    <row r="411" spans="1:7" s="42" customFormat="1" x14ac:dyDescent="0.3">
      <c r="A411" s="37">
        <f t="shared" si="4"/>
        <v>255</v>
      </c>
      <c r="E411" s="35" t="s">
        <v>394</v>
      </c>
      <c r="F411" s="36" t="s">
        <v>395</v>
      </c>
      <c r="G411" s="90">
        <v>5344</v>
      </c>
    </row>
    <row r="412" spans="1:7" s="42" customFormat="1" x14ac:dyDescent="0.3">
      <c r="A412" s="37">
        <f t="shared" si="4"/>
        <v>256</v>
      </c>
      <c r="E412" s="35" t="s">
        <v>394</v>
      </c>
      <c r="F412" s="36" t="s">
        <v>395</v>
      </c>
      <c r="G412" s="90">
        <v>855.04</v>
      </c>
    </row>
    <row r="413" spans="1:7" s="26" customFormat="1" x14ac:dyDescent="0.3">
      <c r="A413" s="37">
        <f t="shared" si="4"/>
        <v>257</v>
      </c>
      <c r="B413" s="54"/>
      <c r="C413" s="54"/>
      <c r="D413" s="54"/>
      <c r="E413" s="35" t="s">
        <v>810</v>
      </c>
      <c r="F413" s="36" t="s">
        <v>707</v>
      </c>
      <c r="G413" s="90">
        <v>12760</v>
      </c>
    </row>
    <row r="414" spans="1:7" s="26" customFormat="1" x14ac:dyDescent="0.3">
      <c r="A414" s="37">
        <f t="shared" si="4"/>
        <v>258</v>
      </c>
      <c r="E414" s="35" t="s">
        <v>675</v>
      </c>
      <c r="F414" s="36" t="s">
        <v>708</v>
      </c>
      <c r="G414" s="90">
        <v>39726.980000000003</v>
      </c>
    </row>
    <row r="415" spans="1:7" s="26" customFormat="1" x14ac:dyDescent="0.3">
      <c r="A415" s="37">
        <f t="shared" ref="A415:A478" si="5">+A414+1</f>
        <v>259</v>
      </c>
      <c r="B415" s="26" t="s">
        <v>797</v>
      </c>
      <c r="C415" s="26" t="s">
        <v>770</v>
      </c>
      <c r="D415" s="26" t="s">
        <v>798</v>
      </c>
      <c r="E415" s="35"/>
      <c r="F415" s="36" t="s">
        <v>709</v>
      </c>
      <c r="G415" s="90">
        <v>5800</v>
      </c>
    </row>
    <row r="416" spans="1:7" s="26" customFormat="1" x14ac:dyDescent="0.3">
      <c r="A416" s="37">
        <f t="shared" si="5"/>
        <v>260</v>
      </c>
      <c r="E416" s="35" t="s">
        <v>677</v>
      </c>
      <c r="F416" s="36" t="s">
        <v>710</v>
      </c>
      <c r="G416" s="90">
        <v>10899.99</v>
      </c>
    </row>
    <row r="417" spans="1:7" s="26" customFormat="1" x14ac:dyDescent="0.3">
      <c r="A417" s="37">
        <f t="shared" si="5"/>
        <v>261</v>
      </c>
      <c r="B417" s="26" t="s">
        <v>673</v>
      </c>
      <c r="C417" s="26" t="s">
        <v>648</v>
      </c>
      <c r="D417" s="26" t="s">
        <v>408</v>
      </c>
      <c r="E417" s="35"/>
      <c r="F417" s="36" t="s">
        <v>409</v>
      </c>
      <c r="G417" s="90">
        <v>3456.8</v>
      </c>
    </row>
    <row r="418" spans="1:7" s="26" customFormat="1" x14ac:dyDescent="0.3">
      <c r="A418" s="37">
        <f t="shared" si="5"/>
        <v>262</v>
      </c>
      <c r="B418" s="26" t="s">
        <v>776</v>
      </c>
      <c r="C418" s="26" t="s">
        <v>653</v>
      </c>
      <c r="D418" s="26" t="s">
        <v>655</v>
      </c>
      <c r="E418" s="35"/>
      <c r="F418" s="36" t="s">
        <v>629</v>
      </c>
      <c r="G418" s="90">
        <v>2320</v>
      </c>
    </row>
    <row r="419" spans="1:7" s="26" customFormat="1" x14ac:dyDescent="0.3">
      <c r="A419" s="37">
        <f t="shared" si="5"/>
        <v>263</v>
      </c>
      <c r="B419" s="26" t="s">
        <v>776</v>
      </c>
      <c r="C419" s="26" t="s">
        <v>653</v>
      </c>
      <c r="D419" s="26" t="s">
        <v>655</v>
      </c>
      <c r="E419" s="35"/>
      <c r="F419" s="36" t="s">
        <v>629</v>
      </c>
      <c r="G419" s="90">
        <v>74.12</v>
      </c>
    </row>
    <row r="420" spans="1:7" s="26" customFormat="1" x14ac:dyDescent="0.3">
      <c r="A420" s="37">
        <f t="shared" si="5"/>
        <v>264</v>
      </c>
      <c r="B420" s="26" t="s">
        <v>776</v>
      </c>
      <c r="C420" s="26" t="s">
        <v>653</v>
      </c>
      <c r="D420" s="26" t="s">
        <v>655</v>
      </c>
      <c r="E420" s="35"/>
      <c r="F420" s="36" t="s">
        <v>629</v>
      </c>
      <c r="G420" s="90">
        <v>0.88</v>
      </c>
    </row>
    <row r="421" spans="1:7" s="26" customFormat="1" x14ac:dyDescent="0.3">
      <c r="A421" s="37">
        <f t="shared" si="5"/>
        <v>265</v>
      </c>
      <c r="E421" s="35" t="s">
        <v>615</v>
      </c>
      <c r="F421" s="36" t="s">
        <v>515</v>
      </c>
      <c r="G421" s="90">
        <v>271.5</v>
      </c>
    </row>
    <row r="422" spans="1:7" s="26" customFormat="1" x14ac:dyDescent="0.3">
      <c r="A422" s="37">
        <f t="shared" si="5"/>
        <v>266</v>
      </c>
      <c r="E422" s="35" t="s">
        <v>615</v>
      </c>
      <c r="F422" s="36" t="s">
        <v>515</v>
      </c>
      <c r="G422" s="90">
        <v>2883.75</v>
      </c>
    </row>
    <row r="423" spans="1:7" s="26" customFormat="1" x14ac:dyDescent="0.3">
      <c r="A423" s="37">
        <f t="shared" si="5"/>
        <v>267</v>
      </c>
      <c r="B423" s="26" t="s">
        <v>782</v>
      </c>
      <c r="C423" s="26" t="s">
        <v>783</v>
      </c>
      <c r="D423" s="26" t="s">
        <v>780</v>
      </c>
      <c r="E423" s="35"/>
      <c r="F423" s="36" t="s">
        <v>711</v>
      </c>
      <c r="G423" s="90">
        <v>5412</v>
      </c>
    </row>
    <row r="424" spans="1:7" s="26" customFormat="1" x14ac:dyDescent="0.3">
      <c r="A424" s="37">
        <f t="shared" si="5"/>
        <v>268</v>
      </c>
      <c r="E424" s="35" t="s">
        <v>681</v>
      </c>
      <c r="F424" s="36" t="s">
        <v>290</v>
      </c>
      <c r="G424" s="90">
        <v>724.42</v>
      </c>
    </row>
    <row r="425" spans="1:7" s="26" customFormat="1" x14ac:dyDescent="0.3">
      <c r="A425" s="37">
        <f t="shared" si="5"/>
        <v>269</v>
      </c>
      <c r="E425" s="35" t="s">
        <v>682</v>
      </c>
      <c r="F425" s="36" t="s">
        <v>712</v>
      </c>
      <c r="G425" s="90">
        <v>10000</v>
      </c>
    </row>
    <row r="426" spans="1:7" s="26" customFormat="1" x14ac:dyDescent="0.3">
      <c r="A426" s="37">
        <f t="shared" si="5"/>
        <v>270</v>
      </c>
      <c r="B426" s="26" t="s">
        <v>797</v>
      </c>
      <c r="C426" s="26" t="s">
        <v>770</v>
      </c>
      <c r="D426" s="26" t="s">
        <v>798</v>
      </c>
      <c r="E426" s="35"/>
      <c r="F426" s="36" t="s">
        <v>709</v>
      </c>
      <c r="G426" s="90">
        <v>5800</v>
      </c>
    </row>
    <row r="427" spans="1:7" s="26" customFormat="1" x14ac:dyDescent="0.3">
      <c r="A427" s="37">
        <f t="shared" si="5"/>
        <v>271</v>
      </c>
      <c r="B427" s="26" t="s">
        <v>782</v>
      </c>
      <c r="C427" s="26" t="s">
        <v>783</v>
      </c>
      <c r="D427" s="26" t="s">
        <v>780</v>
      </c>
      <c r="E427" s="35"/>
      <c r="F427" s="36" t="s">
        <v>711</v>
      </c>
      <c r="G427" s="90">
        <v>5412</v>
      </c>
    </row>
    <row r="428" spans="1:7" s="26" customFormat="1" x14ac:dyDescent="0.3">
      <c r="A428" s="37">
        <f t="shared" si="5"/>
        <v>272</v>
      </c>
      <c r="E428" s="35" t="s">
        <v>683</v>
      </c>
      <c r="F428" s="36" t="s">
        <v>356</v>
      </c>
      <c r="G428" s="90">
        <v>23319</v>
      </c>
    </row>
    <row r="429" spans="1:7" s="26" customFormat="1" x14ac:dyDescent="0.3">
      <c r="A429" s="37">
        <f t="shared" si="5"/>
        <v>273</v>
      </c>
      <c r="E429" s="35" t="s">
        <v>684</v>
      </c>
      <c r="F429" s="36" t="s">
        <v>713</v>
      </c>
      <c r="G429" s="90">
        <v>29232</v>
      </c>
    </row>
    <row r="430" spans="1:7" s="26" customFormat="1" x14ac:dyDescent="0.3">
      <c r="A430" s="37">
        <f t="shared" si="5"/>
        <v>274</v>
      </c>
      <c r="E430" s="35" t="s">
        <v>684</v>
      </c>
      <c r="F430" s="36" t="s">
        <v>713</v>
      </c>
      <c r="G430" s="90">
        <v>29232</v>
      </c>
    </row>
    <row r="431" spans="1:7" s="26" customFormat="1" x14ac:dyDescent="0.3">
      <c r="A431" s="37">
        <f t="shared" si="5"/>
        <v>275</v>
      </c>
      <c r="E431" s="35" t="s">
        <v>685</v>
      </c>
      <c r="F431" s="36" t="s">
        <v>388</v>
      </c>
      <c r="G431" s="90">
        <v>1229.5999999999999</v>
      </c>
    </row>
    <row r="432" spans="1:7" s="26" customFormat="1" x14ac:dyDescent="0.3">
      <c r="A432" s="37">
        <f t="shared" si="5"/>
        <v>276</v>
      </c>
      <c r="E432" s="35" t="s">
        <v>686</v>
      </c>
      <c r="F432" s="36" t="s">
        <v>714</v>
      </c>
      <c r="G432" s="90">
        <v>17400</v>
      </c>
    </row>
    <row r="433" spans="1:7" s="26" customFormat="1" x14ac:dyDescent="0.3">
      <c r="A433" s="37">
        <f t="shared" si="5"/>
        <v>277</v>
      </c>
      <c r="B433" s="26" t="s">
        <v>670</v>
      </c>
      <c r="C433" s="26" t="s">
        <v>583</v>
      </c>
      <c r="D433" s="26" t="s">
        <v>360</v>
      </c>
      <c r="E433" s="35"/>
      <c r="F433" s="36" t="s">
        <v>361</v>
      </c>
      <c r="G433" s="90">
        <v>1856</v>
      </c>
    </row>
    <row r="434" spans="1:7" s="26" customFormat="1" x14ac:dyDescent="0.3">
      <c r="A434" s="37">
        <f t="shared" si="5"/>
        <v>278</v>
      </c>
      <c r="E434" s="35" t="s">
        <v>687</v>
      </c>
      <c r="F434" s="36" t="s">
        <v>330</v>
      </c>
      <c r="G434" s="90">
        <v>551</v>
      </c>
    </row>
    <row r="435" spans="1:7" s="26" customFormat="1" x14ac:dyDescent="0.3">
      <c r="A435" s="37">
        <f t="shared" si="5"/>
        <v>279</v>
      </c>
      <c r="E435" s="35" t="s">
        <v>688</v>
      </c>
      <c r="F435" s="36" t="s">
        <v>383</v>
      </c>
      <c r="G435" s="90">
        <v>3896.33</v>
      </c>
    </row>
    <row r="436" spans="1:7" s="26" customFormat="1" x14ac:dyDescent="0.3">
      <c r="A436" s="37">
        <f t="shared" si="5"/>
        <v>280</v>
      </c>
      <c r="E436" s="35" t="s">
        <v>689</v>
      </c>
      <c r="F436" s="36" t="s">
        <v>715</v>
      </c>
      <c r="G436" s="90">
        <v>2112</v>
      </c>
    </row>
    <row r="437" spans="1:7" s="26" customFormat="1" x14ac:dyDescent="0.3">
      <c r="A437" s="37">
        <f t="shared" si="5"/>
        <v>281</v>
      </c>
      <c r="B437" s="26" t="s">
        <v>773</v>
      </c>
      <c r="C437" s="26" t="s">
        <v>774</v>
      </c>
      <c r="D437" s="26" t="s">
        <v>775</v>
      </c>
      <c r="E437" s="35"/>
      <c r="F437" s="36" t="s">
        <v>716</v>
      </c>
      <c r="G437" s="90">
        <v>860</v>
      </c>
    </row>
    <row r="438" spans="1:7" s="26" customFormat="1" x14ac:dyDescent="0.3">
      <c r="A438" s="37">
        <f t="shared" si="5"/>
        <v>282</v>
      </c>
      <c r="B438" s="26" t="s">
        <v>641</v>
      </c>
      <c r="C438" s="26" t="s">
        <v>642</v>
      </c>
      <c r="D438" s="26" t="s">
        <v>643</v>
      </c>
      <c r="E438" s="35"/>
      <c r="F438" s="36" t="s">
        <v>628</v>
      </c>
      <c r="G438" s="90">
        <v>250</v>
      </c>
    </row>
    <row r="439" spans="1:7" s="26" customFormat="1" x14ac:dyDescent="0.3">
      <c r="A439" s="37">
        <f t="shared" si="5"/>
        <v>283</v>
      </c>
      <c r="B439" s="26" t="s">
        <v>674</v>
      </c>
      <c r="C439" s="26" t="s">
        <v>502</v>
      </c>
      <c r="D439" s="26" t="s">
        <v>503</v>
      </c>
      <c r="E439" s="35"/>
      <c r="F439" s="36" t="s">
        <v>504</v>
      </c>
      <c r="G439" s="90">
        <v>95</v>
      </c>
    </row>
    <row r="440" spans="1:7" s="26" customFormat="1" x14ac:dyDescent="0.3">
      <c r="A440" s="37">
        <f t="shared" si="5"/>
        <v>284</v>
      </c>
      <c r="E440" s="35" t="s">
        <v>691</v>
      </c>
      <c r="F440" s="36" t="s">
        <v>317</v>
      </c>
      <c r="G440" s="90">
        <v>558</v>
      </c>
    </row>
    <row r="441" spans="1:7" s="26" customFormat="1" x14ac:dyDescent="0.3">
      <c r="A441" s="37">
        <f t="shared" si="5"/>
        <v>285</v>
      </c>
      <c r="E441" s="35" t="s">
        <v>615</v>
      </c>
      <c r="F441" s="36" t="s">
        <v>515</v>
      </c>
      <c r="G441" s="90">
        <v>163</v>
      </c>
    </row>
    <row r="442" spans="1:7" s="26" customFormat="1" x14ac:dyDescent="0.3">
      <c r="A442" s="37">
        <f t="shared" si="5"/>
        <v>286</v>
      </c>
      <c r="B442" s="26" t="s">
        <v>419</v>
      </c>
      <c r="C442" s="26" t="s">
        <v>662</v>
      </c>
      <c r="D442" s="26" t="s">
        <v>663</v>
      </c>
      <c r="E442" s="35"/>
      <c r="F442" s="36" t="s">
        <v>717</v>
      </c>
      <c r="G442" s="90">
        <v>690</v>
      </c>
    </row>
    <row r="443" spans="1:7" s="26" customFormat="1" x14ac:dyDescent="0.3">
      <c r="A443" s="37">
        <f t="shared" si="5"/>
        <v>287</v>
      </c>
      <c r="E443" s="35" t="s">
        <v>691</v>
      </c>
      <c r="F443" s="36" t="s">
        <v>317</v>
      </c>
      <c r="G443" s="90">
        <v>279</v>
      </c>
    </row>
    <row r="444" spans="1:7" s="26" customFormat="1" x14ac:dyDescent="0.3">
      <c r="A444" s="37">
        <f t="shared" si="5"/>
        <v>288</v>
      </c>
      <c r="B444" s="26" t="s">
        <v>654</v>
      </c>
      <c r="C444" s="26" t="s">
        <v>653</v>
      </c>
      <c r="D444" s="26" t="s">
        <v>655</v>
      </c>
      <c r="E444" s="35"/>
      <c r="F444" s="36" t="s">
        <v>629</v>
      </c>
      <c r="G444" s="90">
        <v>20</v>
      </c>
    </row>
    <row r="445" spans="1:7" s="26" customFormat="1" x14ac:dyDescent="0.3">
      <c r="A445" s="37">
        <f t="shared" si="5"/>
        <v>289</v>
      </c>
      <c r="B445" s="26" t="s">
        <v>654</v>
      </c>
      <c r="C445" s="26" t="s">
        <v>653</v>
      </c>
      <c r="D445" s="26" t="s">
        <v>655</v>
      </c>
      <c r="E445" s="35"/>
      <c r="F445" s="36" t="s">
        <v>629</v>
      </c>
      <c r="G445" s="90">
        <v>129.93</v>
      </c>
    </row>
    <row r="446" spans="1:7" s="26" customFormat="1" x14ac:dyDescent="0.3">
      <c r="A446" s="37">
        <f t="shared" si="5"/>
        <v>290</v>
      </c>
      <c r="B446" s="26" t="s">
        <v>661</v>
      </c>
      <c r="C446" s="26" t="s">
        <v>662</v>
      </c>
      <c r="D446" s="26" t="s">
        <v>663</v>
      </c>
      <c r="E446" s="35"/>
      <c r="F446" s="36" t="s">
        <v>717</v>
      </c>
      <c r="G446" s="90">
        <v>110</v>
      </c>
    </row>
    <row r="447" spans="1:7" s="26" customFormat="1" x14ac:dyDescent="0.3">
      <c r="A447" s="37">
        <f t="shared" si="5"/>
        <v>291</v>
      </c>
      <c r="E447" s="35" t="s">
        <v>691</v>
      </c>
      <c r="F447" s="36" t="s">
        <v>317</v>
      </c>
      <c r="G447" s="90">
        <v>399</v>
      </c>
    </row>
    <row r="448" spans="1:7" s="26" customFormat="1" x14ac:dyDescent="0.3">
      <c r="A448" s="37">
        <f t="shared" si="5"/>
        <v>292</v>
      </c>
      <c r="B448" s="26" t="s">
        <v>560</v>
      </c>
      <c r="C448" s="26" t="s">
        <v>799</v>
      </c>
      <c r="D448" s="26" t="s">
        <v>800</v>
      </c>
      <c r="E448" s="35"/>
      <c r="F448" s="36" t="s">
        <v>718</v>
      </c>
      <c r="G448" s="90">
        <v>200</v>
      </c>
    </row>
    <row r="449" spans="1:7" s="26" customFormat="1" x14ac:dyDescent="0.3">
      <c r="A449" s="37">
        <f t="shared" si="5"/>
        <v>293</v>
      </c>
      <c r="E449" s="35" t="s">
        <v>693</v>
      </c>
      <c r="F449" s="36" t="s">
        <v>416</v>
      </c>
      <c r="G449" s="90">
        <v>455</v>
      </c>
    </row>
    <row r="450" spans="1:7" s="26" customFormat="1" x14ac:dyDescent="0.3">
      <c r="A450" s="37">
        <f t="shared" si="5"/>
        <v>294</v>
      </c>
      <c r="B450" s="26" t="s">
        <v>801</v>
      </c>
      <c r="C450" s="26" t="s">
        <v>502</v>
      </c>
      <c r="D450" s="26" t="s">
        <v>503</v>
      </c>
      <c r="E450" s="35"/>
      <c r="F450" s="36" t="s">
        <v>504</v>
      </c>
      <c r="G450" s="90">
        <v>570</v>
      </c>
    </row>
    <row r="451" spans="1:7" s="26" customFormat="1" x14ac:dyDescent="0.3">
      <c r="A451" s="37">
        <f t="shared" si="5"/>
        <v>295</v>
      </c>
      <c r="E451" s="35" t="s">
        <v>618</v>
      </c>
      <c r="F451" s="36" t="s">
        <v>413</v>
      </c>
      <c r="G451" s="90">
        <v>83</v>
      </c>
    </row>
    <row r="452" spans="1:7" s="26" customFormat="1" x14ac:dyDescent="0.3">
      <c r="A452" s="37">
        <f t="shared" si="5"/>
        <v>296</v>
      </c>
      <c r="B452" s="26" t="s">
        <v>801</v>
      </c>
      <c r="C452" s="26" t="s">
        <v>502</v>
      </c>
      <c r="D452" s="26" t="s">
        <v>503</v>
      </c>
      <c r="E452" s="35"/>
      <c r="F452" s="36" t="s">
        <v>504</v>
      </c>
      <c r="G452" s="90">
        <v>966</v>
      </c>
    </row>
    <row r="453" spans="1:7" s="26" customFormat="1" x14ac:dyDescent="0.3">
      <c r="A453" s="37">
        <f t="shared" si="5"/>
        <v>297</v>
      </c>
      <c r="E453" s="35" t="s">
        <v>686</v>
      </c>
      <c r="F453" s="36" t="s">
        <v>714</v>
      </c>
      <c r="G453" s="90">
        <v>17400</v>
      </c>
    </row>
    <row r="454" spans="1:7" s="26" customFormat="1" x14ac:dyDescent="0.3">
      <c r="A454" s="37">
        <f t="shared" si="5"/>
        <v>298</v>
      </c>
      <c r="B454" s="26" t="s">
        <v>802</v>
      </c>
      <c r="C454" s="26" t="s">
        <v>583</v>
      </c>
      <c r="D454" s="26" t="s">
        <v>803</v>
      </c>
      <c r="E454" s="35"/>
      <c r="F454" s="36" t="s">
        <v>719</v>
      </c>
      <c r="G454" s="90">
        <v>655</v>
      </c>
    </row>
    <row r="455" spans="1:7" s="26" customFormat="1" x14ac:dyDescent="0.3">
      <c r="A455" s="37">
        <f t="shared" si="5"/>
        <v>299</v>
      </c>
      <c r="E455" s="35" t="s">
        <v>695</v>
      </c>
      <c r="F455" s="36" t="s">
        <v>720</v>
      </c>
      <c r="G455" s="90">
        <v>2053</v>
      </c>
    </row>
    <row r="456" spans="1:7" s="26" customFormat="1" x14ac:dyDescent="0.3">
      <c r="A456" s="37">
        <f t="shared" si="5"/>
        <v>300</v>
      </c>
      <c r="B456" s="26" t="s">
        <v>370</v>
      </c>
      <c r="C456" s="26" t="s">
        <v>371</v>
      </c>
      <c r="D456" s="26" t="s">
        <v>372</v>
      </c>
      <c r="E456" s="35"/>
      <c r="F456" s="36" t="s">
        <v>373</v>
      </c>
      <c r="G456" s="90">
        <v>719</v>
      </c>
    </row>
    <row r="457" spans="1:7" s="26" customFormat="1" x14ac:dyDescent="0.3">
      <c r="A457" s="37">
        <f t="shared" si="5"/>
        <v>301</v>
      </c>
      <c r="B457" s="26" t="s">
        <v>804</v>
      </c>
      <c r="C457" s="26" t="s">
        <v>780</v>
      </c>
      <c r="D457" s="26" t="s">
        <v>781</v>
      </c>
      <c r="E457" s="35"/>
      <c r="F457" s="36" t="s">
        <v>439</v>
      </c>
      <c r="G457" s="90">
        <v>317</v>
      </c>
    </row>
    <row r="458" spans="1:7" s="26" customFormat="1" x14ac:dyDescent="0.3">
      <c r="A458" s="37">
        <f t="shared" si="5"/>
        <v>302</v>
      </c>
      <c r="E458" s="35" t="s">
        <v>698</v>
      </c>
      <c r="F458" s="36" t="s">
        <v>721</v>
      </c>
      <c r="G458" s="90">
        <v>2000</v>
      </c>
    </row>
    <row r="459" spans="1:7" s="26" customFormat="1" x14ac:dyDescent="0.3">
      <c r="A459" s="37">
        <f t="shared" si="5"/>
        <v>303</v>
      </c>
      <c r="B459" s="26" t="s">
        <v>769</v>
      </c>
      <c r="C459" s="26" t="s">
        <v>770</v>
      </c>
      <c r="D459" s="26" t="s">
        <v>771</v>
      </c>
      <c r="E459" s="35"/>
      <c r="F459" s="36" t="s">
        <v>722</v>
      </c>
      <c r="G459" s="90">
        <v>1939.52</v>
      </c>
    </row>
    <row r="460" spans="1:7" s="26" customFormat="1" x14ac:dyDescent="0.3">
      <c r="A460" s="37">
        <f t="shared" si="5"/>
        <v>304</v>
      </c>
      <c r="B460" s="26" t="s">
        <v>670</v>
      </c>
      <c r="C460" s="26" t="s">
        <v>583</v>
      </c>
      <c r="D460" s="26" t="s">
        <v>360</v>
      </c>
      <c r="E460" s="35"/>
      <c r="F460" s="36" t="s">
        <v>361</v>
      </c>
      <c r="G460" s="90">
        <v>1856</v>
      </c>
    </row>
    <row r="461" spans="1:7" s="26" customFormat="1" x14ac:dyDescent="0.3">
      <c r="A461" s="37">
        <f t="shared" si="5"/>
        <v>305</v>
      </c>
      <c r="B461" s="26" t="s">
        <v>656</v>
      </c>
      <c r="C461" s="26" t="s">
        <v>657</v>
      </c>
      <c r="D461" s="26" t="s">
        <v>658</v>
      </c>
      <c r="E461" s="35"/>
      <c r="F461" s="36" t="s">
        <v>625</v>
      </c>
      <c r="G461" s="90">
        <v>15980.2</v>
      </c>
    </row>
    <row r="462" spans="1:7" s="26" customFormat="1" x14ac:dyDescent="0.3">
      <c r="A462" s="37">
        <f t="shared" si="5"/>
        <v>306</v>
      </c>
      <c r="E462" s="35" t="s">
        <v>700</v>
      </c>
      <c r="F462" s="36" t="s">
        <v>376</v>
      </c>
      <c r="G462" s="90">
        <v>1299</v>
      </c>
    </row>
    <row r="463" spans="1:7" s="26" customFormat="1" x14ac:dyDescent="0.3">
      <c r="A463" s="37">
        <f t="shared" si="5"/>
        <v>307</v>
      </c>
      <c r="E463" s="35" t="s">
        <v>682</v>
      </c>
      <c r="F463" s="36" t="s">
        <v>712</v>
      </c>
      <c r="G463" s="90">
        <v>10000</v>
      </c>
    </row>
    <row r="464" spans="1:7" s="26" customFormat="1" x14ac:dyDescent="0.3">
      <c r="A464" s="37">
        <f t="shared" si="5"/>
        <v>308</v>
      </c>
      <c r="B464" s="26" t="s">
        <v>805</v>
      </c>
      <c r="C464" s="26" t="s">
        <v>322</v>
      </c>
      <c r="D464" s="26" t="s">
        <v>806</v>
      </c>
      <c r="E464" s="35"/>
      <c r="F464" s="36" t="s">
        <v>723</v>
      </c>
      <c r="G464" s="90">
        <v>6050.11</v>
      </c>
    </row>
    <row r="465" spans="1:7" s="26" customFormat="1" x14ac:dyDescent="0.3">
      <c r="A465" s="37">
        <f t="shared" si="5"/>
        <v>309</v>
      </c>
      <c r="E465" s="35" t="s">
        <v>684</v>
      </c>
      <c r="F465" s="36" t="s">
        <v>713</v>
      </c>
      <c r="G465" s="90">
        <v>29232</v>
      </c>
    </row>
    <row r="466" spans="1:7" s="26" customFormat="1" x14ac:dyDescent="0.3">
      <c r="A466" s="37">
        <f t="shared" si="5"/>
        <v>310</v>
      </c>
      <c r="E466" s="35" t="s">
        <v>702</v>
      </c>
      <c r="F466" s="36" t="s">
        <v>336</v>
      </c>
      <c r="G466" s="90">
        <v>889.72</v>
      </c>
    </row>
    <row r="467" spans="1:7" s="26" customFormat="1" x14ac:dyDescent="0.3">
      <c r="A467" s="37">
        <f t="shared" si="5"/>
        <v>311</v>
      </c>
      <c r="E467" s="35" t="s">
        <v>703</v>
      </c>
      <c r="F467" s="36" t="s">
        <v>724</v>
      </c>
      <c r="G467" s="90">
        <v>2938</v>
      </c>
    </row>
    <row r="468" spans="1:7" s="26" customFormat="1" x14ac:dyDescent="0.3">
      <c r="A468" s="37">
        <f t="shared" si="5"/>
        <v>312</v>
      </c>
      <c r="B468" s="26" t="s">
        <v>807</v>
      </c>
      <c r="C468" s="26" t="s">
        <v>808</v>
      </c>
      <c r="D468" s="26" t="s">
        <v>372</v>
      </c>
      <c r="E468" s="35"/>
      <c r="F468" s="36" t="s">
        <v>725</v>
      </c>
      <c r="G468" s="90">
        <v>17500</v>
      </c>
    </row>
    <row r="469" spans="1:7" s="26" customFormat="1" x14ac:dyDescent="0.3">
      <c r="A469" s="37">
        <f t="shared" si="5"/>
        <v>313</v>
      </c>
      <c r="B469" s="26" t="s">
        <v>337</v>
      </c>
      <c r="C469" s="26" t="s">
        <v>338</v>
      </c>
      <c r="D469" s="26" t="s">
        <v>809</v>
      </c>
      <c r="E469" s="35"/>
      <c r="F469" s="36" t="s">
        <v>340</v>
      </c>
      <c r="G469" s="90">
        <v>3055</v>
      </c>
    </row>
    <row r="470" spans="1:7" s="26" customFormat="1" x14ac:dyDescent="0.3">
      <c r="A470" s="37">
        <f t="shared" si="5"/>
        <v>314</v>
      </c>
      <c r="B470" s="26" t="s">
        <v>358</v>
      </c>
      <c r="C470" s="26" t="s">
        <v>583</v>
      </c>
      <c r="D470" s="26" t="s">
        <v>360</v>
      </c>
      <c r="E470" s="35"/>
      <c r="F470" s="36" t="s">
        <v>361</v>
      </c>
      <c r="G470" s="90">
        <v>3712</v>
      </c>
    </row>
    <row r="471" spans="1:7" s="26" customFormat="1" x14ac:dyDescent="0.3">
      <c r="A471" s="37">
        <f t="shared" si="5"/>
        <v>315</v>
      </c>
      <c r="E471" s="35" t="s">
        <v>687</v>
      </c>
      <c r="F471" s="36" t="s">
        <v>330</v>
      </c>
      <c r="G471" s="90">
        <v>696</v>
      </c>
    </row>
    <row r="472" spans="1:7" s="26" customFormat="1" x14ac:dyDescent="0.3">
      <c r="A472" s="37">
        <f t="shared" si="5"/>
        <v>316</v>
      </c>
      <c r="E472" s="35" t="s">
        <v>687</v>
      </c>
      <c r="F472" s="36" t="s">
        <v>330</v>
      </c>
      <c r="G472" s="90">
        <v>928</v>
      </c>
    </row>
    <row r="473" spans="1:7" s="26" customFormat="1" x14ac:dyDescent="0.3">
      <c r="A473" s="37">
        <f t="shared" si="5"/>
        <v>317</v>
      </c>
      <c r="E473" s="35" t="s">
        <v>394</v>
      </c>
      <c r="F473" s="36" t="s">
        <v>395</v>
      </c>
      <c r="G473" s="90">
        <v>6546</v>
      </c>
    </row>
    <row r="474" spans="1:7" s="26" customFormat="1" x14ac:dyDescent="0.3">
      <c r="A474" s="37">
        <f t="shared" si="5"/>
        <v>318</v>
      </c>
      <c r="E474" s="35" t="s">
        <v>394</v>
      </c>
      <c r="F474" s="36" t="s">
        <v>395</v>
      </c>
      <c r="G474" s="90">
        <v>1047.3599999999999</v>
      </c>
    </row>
    <row r="475" spans="1:7" s="26" customFormat="1" x14ac:dyDescent="0.3">
      <c r="A475" s="37">
        <f>+A474+1</f>
        <v>319</v>
      </c>
      <c r="B475" s="54"/>
      <c r="C475" s="54"/>
      <c r="D475" s="54"/>
      <c r="E475" s="35" t="s">
        <v>1133</v>
      </c>
      <c r="F475" s="36" t="s">
        <v>356</v>
      </c>
      <c r="G475" s="90">
        <v>18967</v>
      </c>
    </row>
    <row r="476" spans="1:7" s="26" customFormat="1" x14ac:dyDescent="0.3">
      <c r="A476" s="37">
        <f t="shared" si="5"/>
        <v>320</v>
      </c>
      <c r="E476" s="35" t="s">
        <v>594</v>
      </c>
      <c r="F476" s="36" t="s">
        <v>306</v>
      </c>
      <c r="G476" s="90">
        <v>10000</v>
      </c>
    </row>
    <row r="477" spans="1:7" s="26" customFormat="1" x14ac:dyDescent="0.3">
      <c r="A477" s="37">
        <f t="shared" si="5"/>
        <v>321</v>
      </c>
      <c r="E477" s="35" t="s">
        <v>595</v>
      </c>
      <c r="F477" s="36" t="s">
        <v>376</v>
      </c>
      <c r="G477" s="90">
        <v>1299</v>
      </c>
    </row>
    <row r="478" spans="1:7" s="26" customFormat="1" x14ac:dyDescent="0.3">
      <c r="A478" s="37">
        <f t="shared" si="5"/>
        <v>322</v>
      </c>
      <c r="E478" s="35" t="s">
        <v>596</v>
      </c>
      <c r="F478" s="36" t="s">
        <v>319</v>
      </c>
      <c r="G478" s="90">
        <v>4381.3</v>
      </c>
    </row>
    <row r="479" spans="1:7" s="26" customFormat="1" x14ac:dyDescent="0.3">
      <c r="A479" s="37">
        <f t="shared" ref="A479:A542" si="6">+A478+1</f>
        <v>323</v>
      </c>
      <c r="E479" s="35" t="s">
        <v>596</v>
      </c>
      <c r="F479" s="36" t="s">
        <v>319</v>
      </c>
      <c r="G479" s="90">
        <v>1156</v>
      </c>
    </row>
    <row r="480" spans="1:7" s="26" customFormat="1" x14ac:dyDescent="0.3">
      <c r="A480" s="37">
        <f t="shared" si="6"/>
        <v>324</v>
      </c>
      <c r="E480" s="35" t="s">
        <v>596</v>
      </c>
      <c r="F480" s="36" t="s">
        <v>319</v>
      </c>
      <c r="G480" s="90">
        <v>2039</v>
      </c>
    </row>
    <row r="481" spans="1:7" s="26" customFormat="1" x14ac:dyDescent="0.3">
      <c r="A481" s="37">
        <f t="shared" si="6"/>
        <v>325</v>
      </c>
      <c r="E481" s="35" t="s">
        <v>596</v>
      </c>
      <c r="F481" s="36" t="s">
        <v>319</v>
      </c>
      <c r="G481" s="90">
        <v>556.03</v>
      </c>
    </row>
    <row r="482" spans="1:7" s="26" customFormat="1" x14ac:dyDescent="0.3">
      <c r="A482" s="37">
        <f t="shared" si="6"/>
        <v>326</v>
      </c>
      <c r="E482" s="35" t="s">
        <v>597</v>
      </c>
      <c r="F482" s="36" t="s">
        <v>369</v>
      </c>
      <c r="G482" s="90">
        <v>29232</v>
      </c>
    </row>
    <row r="483" spans="1:7" s="26" customFormat="1" x14ac:dyDescent="0.3">
      <c r="A483" s="37">
        <f t="shared" si="6"/>
        <v>327</v>
      </c>
      <c r="E483" s="35" t="s">
        <v>1131</v>
      </c>
      <c r="F483" s="36" t="s">
        <v>290</v>
      </c>
      <c r="G483" s="90">
        <v>597.69000000000005</v>
      </c>
    </row>
    <row r="484" spans="1:7" s="26" customFormat="1" x14ac:dyDescent="0.3">
      <c r="A484" s="37">
        <f t="shared" si="6"/>
        <v>328</v>
      </c>
      <c r="E484" s="35" t="s">
        <v>1131</v>
      </c>
      <c r="F484" s="36" t="s">
        <v>290</v>
      </c>
      <c r="G484" s="90">
        <v>1281.1500000000001</v>
      </c>
    </row>
    <row r="485" spans="1:7" s="26" customFormat="1" x14ac:dyDescent="0.3">
      <c r="A485" s="37">
        <f t="shared" si="6"/>
        <v>329</v>
      </c>
      <c r="B485" s="26" t="s">
        <v>366</v>
      </c>
      <c r="C485" s="26" t="s">
        <v>367</v>
      </c>
      <c r="D485" s="26" t="s">
        <v>793</v>
      </c>
      <c r="E485" s="35"/>
      <c r="F485" s="36" t="s">
        <v>369</v>
      </c>
      <c r="G485" s="90">
        <v>31180.799999999999</v>
      </c>
    </row>
    <row r="486" spans="1:7" s="26" customFormat="1" x14ac:dyDescent="0.3">
      <c r="A486" s="37">
        <f t="shared" si="6"/>
        <v>330</v>
      </c>
      <c r="E486" s="35" t="s">
        <v>599</v>
      </c>
      <c r="F486" s="36" t="s">
        <v>624</v>
      </c>
      <c r="G486" s="90">
        <v>7000</v>
      </c>
    </row>
    <row r="487" spans="1:7" s="26" customFormat="1" x14ac:dyDescent="0.3">
      <c r="A487" s="37">
        <f t="shared" si="6"/>
        <v>331</v>
      </c>
      <c r="B487" s="26" t="s">
        <v>673</v>
      </c>
      <c r="C487" s="26" t="s">
        <v>648</v>
      </c>
      <c r="D487" s="26" t="s">
        <v>408</v>
      </c>
      <c r="E487" s="35"/>
      <c r="F487" s="36" t="s">
        <v>409</v>
      </c>
      <c r="G487" s="90">
        <v>4292</v>
      </c>
    </row>
    <row r="488" spans="1:7" s="26" customFormat="1" x14ac:dyDescent="0.3">
      <c r="A488" s="37">
        <f t="shared" si="6"/>
        <v>332</v>
      </c>
      <c r="B488" s="26" t="s">
        <v>673</v>
      </c>
      <c r="C488" s="26" t="s">
        <v>648</v>
      </c>
      <c r="D488" s="26" t="s">
        <v>408</v>
      </c>
      <c r="E488" s="35"/>
      <c r="F488" s="36" t="s">
        <v>409</v>
      </c>
      <c r="G488" s="90">
        <v>8914.6</v>
      </c>
    </row>
    <row r="489" spans="1:7" s="26" customFormat="1" x14ac:dyDescent="0.3">
      <c r="A489" s="37">
        <f t="shared" si="6"/>
        <v>333</v>
      </c>
      <c r="B489" s="26" t="s">
        <v>673</v>
      </c>
      <c r="C489" s="26" t="s">
        <v>648</v>
      </c>
      <c r="D489" s="26" t="s">
        <v>408</v>
      </c>
      <c r="E489" s="35"/>
      <c r="F489" s="36" t="s">
        <v>409</v>
      </c>
      <c r="G489" s="90">
        <v>7899.6</v>
      </c>
    </row>
    <row r="490" spans="1:7" s="26" customFormat="1" x14ac:dyDescent="0.3">
      <c r="A490" s="37">
        <f t="shared" si="6"/>
        <v>334</v>
      </c>
      <c r="B490" s="26" t="s">
        <v>656</v>
      </c>
      <c r="C490" s="26" t="s">
        <v>657</v>
      </c>
      <c r="D490" s="26" t="s">
        <v>658</v>
      </c>
      <c r="E490" s="35"/>
      <c r="F490" s="36" t="s">
        <v>625</v>
      </c>
      <c r="G490" s="90">
        <v>7990</v>
      </c>
    </row>
    <row r="491" spans="1:7" s="26" customFormat="1" x14ac:dyDescent="0.3">
      <c r="A491" s="37">
        <f t="shared" si="6"/>
        <v>335</v>
      </c>
      <c r="B491" s="26" t="s">
        <v>659</v>
      </c>
      <c r="C491" s="26" t="s">
        <v>660</v>
      </c>
      <c r="D491" s="26" t="s">
        <v>390</v>
      </c>
      <c r="E491" s="35"/>
      <c r="F491" s="36" t="s">
        <v>626</v>
      </c>
      <c r="G491" s="90">
        <v>11571</v>
      </c>
    </row>
    <row r="492" spans="1:7" s="26" customFormat="1" x14ac:dyDescent="0.3">
      <c r="A492" s="37">
        <f t="shared" si="6"/>
        <v>336</v>
      </c>
      <c r="E492" s="35" t="s">
        <v>603</v>
      </c>
      <c r="F492" s="36"/>
      <c r="G492" s="90">
        <v>1441</v>
      </c>
    </row>
    <row r="493" spans="1:7" s="26" customFormat="1" x14ac:dyDescent="0.3">
      <c r="A493" s="37">
        <f t="shared" si="6"/>
        <v>337</v>
      </c>
      <c r="E493" s="35" t="s">
        <v>603</v>
      </c>
      <c r="F493" s="36"/>
      <c r="G493" s="90">
        <v>5208</v>
      </c>
    </row>
    <row r="494" spans="1:7" s="26" customFormat="1" x14ac:dyDescent="0.3">
      <c r="A494" s="37">
        <f t="shared" si="6"/>
        <v>338</v>
      </c>
      <c r="E494" s="35" t="s">
        <v>603</v>
      </c>
      <c r="F494" s="36"/>
      <c r="G494" s="90">
        <v>26</v>
      </c>
    </row>
    <row r="495" spans="1:7" s="26" customFormat="1" x14ac:dyDescent="0.3">
      <c r="A495" s="37">
        <f t="shared" si="6"/>
        <v>339</v>
      </c>
      <c r="E495" s="35" t="s">
        <v>603</v>
      </c>
      <c r="F495" s="36"/>
      <c r="G495" s="90">
        <v>93</v>
      </c>
    </row>
    <row r="496" spans="1:7" s="26" customFormat="1" x14ac:dyDescent="0.3">
      <c r="A496" s="37">
        <f t="shared" si="6"/>
        <v>340</v>
      </c>
      <c r="B496" s="26" t="s">
        <v>667</v>
      </c>
      <c r="C496" s="26" t="s">
        <v>668</v>
      </c>
      <c r="D496" s="26" t="s">
        <v>321</v>
      </c>
      <c r="E496" s="35"/>
      <c r="F496" s="36" t="s">
        <v>627</v>
      </c>
      <c r="G496" s="90">
        <v>15699.36</v>
      </c>
    </row>
    <row r="497" spans="1:7" s="26" customFormat="1" x14ac:dyDescent="0.3">
      <c r="A497" s="37">
        <f t="shared" si="6"/>
        <v>341</v>
      </c>
      <c r="B497" s="26" t="s">
        <v>1132</v>
      </c>
      <c r="C497" s="26" t="s">
        <v>386</v>
      </c>
      <c r="D497" s="26" t="s">
        <v>387</v>
      </c>
      <c r="E497" s="35"/>
      <c r="F497" s="36" t="s">
        <v>388</v>
      </c>
      <c r="G497" s="90">
        <v>951.2</v>
      </c>
    </row>
    <row r="498" spans="1:7" s="26" customFormat="1" x14ac:dyDescent="0.3">
      <c r="A498" s="37">
        <f t="shared" si="6"/>
        <v>342</v>
      </c>
      <c r="B498" s="26" t="s">
        <v>647</v>
      </c>
      <c r="C498" s="26" t="s">
        <v>583</v>
      </c>
      <c r="D498" s="26" t="s">
        <v>360</v>
      </c>
      <c r="E498" s="35"/>
      <c r="F498" s="36" t="s">
        <v>361</v>
      </c>
      <c r="G498" s="90">
        <v>1856</v>
      </c>
    </row>
    <row r="499" spans="1:7" s="26" customFormat="1" x14ac:dyDescent="0.3">
      <c r="A499" s="37">
        <f t="shared" si="6"/>
        <v>343</v>
      </c>
      <c r="B499" s="26" t="s">
        <v>673</v>
      </c>
      <c r="C499" s="26" t="s">
        <v>648</v>
      </c>
      <c r="D499" s="26" t="s">
        <v>408</v>
      </c>
      <c r="E499" s="35"/>
      <c r="F499" s="36" t="s">
        <v>409</v>
      </c>
      <c r="G499" s="90">
        <v>10184.799999999999</v>
      </c>
    </row>
    <row r="500" spans="1:7" s="26" customFormat="1" x14ac:dyDescent="0.3">
      <c r="A500" s="37">
        <f t="shared" si="6"/>
        <v>344</v>
      </c>
      <c r="E500" s="35" t="s">
        <v>606</v>
      </c>
      <c r="F500" s="36" t="s">
        <v>317</v>
      </c>
      <c r="G500" s="90">
        <v>645</v>
      </c>
    </row>
    <row r="501" spans="1:7" s="26" customFormat="1" x14ac:dyDescent="0.3">
      <c r="A501" s="37">
        <f t="shared" si="6"/>
        <v>345</v>
      </c>
      <c r="E501" s="35" t="s">
        <v>606</v>
      </c>
      <c r="F501" s="36" t="s">
        <v>317</v>
      </c>
      <c r="G501" s="90">
        <v>790</v>
      </c>
    </row>
    <row r="502" spans="1:7" s="26" customFormat="1" x14ac:dyDescent="0.3">
      <c r="A502" s="37">
        <f t="shared" si="6"/>
        <v>346</v>
      </c>
      <c r="E502" s="35" t="s">
        <v>606</v>
      </c>
      <c r="F502" s="36" t="s">
        <v>317</v>
      </c>
      <c r="G502" s="90">
        <v>1354.5</v>
      </c>
    </row>
    <row r="503" spans="1:7" s="26" customFormat="1" x14ac:dyDescent="0.3">
      <c r="A503" s="37">
        <f t="shared" si="6"/>
        <v>347</v>
      </c>
      <c r="B503" s="26" t="s">
        <v>659</v>
      </c>
      <c r="C503" s="26" t="s">
        <v>660</v>
      </c>
      <c r="D503" s="26" t="s">
        <v>390</v>
      </c>
      <c r="E503" s="35"/>
      <c r="F503" s="36" t="s">
        <v>626</v>
      </c>
      <c r="G503" s="90">
        <v>2494</v>
      </c>
    </row>
    <row r="504" spans="1:7" s="26" customFormat="1" x14ac:dyDescent="0.3">
      <c r="A504" s="37">
        <f t="shared" si="6"/>
        <v>348</v>
      </c>
      <c r="E504" s="35" t="s">
        <v>329</v>
      </c>
      <c r="F504" s="36" t="s">
        <v>330</v>
      </c>
      <c r="G504" s="90">
        <v>435</v>
      </c>
    </row>
    <row r="505" spans="1:7" s="26" customFormat="1" x14ac:dyDescent="0.3">
      <c r="A505" s="37">
        <f t="shared" si="6"/>
        <v>349</v>
      </c>
      <c r="B505" s="26" t="s">
        <v>641</v>
      </c>
      <c r="C505" s="26" t="s">
        <v>642</v>
      </c>
      <c r="D505" s="26" t="s">
        <v>643</v>
      </c>
      <c r="E505" s="35"/>
      <c r="F505" s="36" t="s">
        <v>628</v>
      </c>
      <c r="G505" s="90">
        <v>260</v>
      </c>
    </row>
    <row r="506" spans="1:7" s="26" customFormat="1" x14ac:dyDescent="0.3">
      <c r="A506" s="37">
        <f t="shared" si="6"/>
        <v>350</v>
      </c>
      <c r="E506" s="35" t="s">
        <v>608</v>
      </c>
      <c r="F506" s="36" t="s">
        <v>416</v>
      </c>
      <c r="G506" s="90">
        <v>440</v>
      </c>
    </row>
    <row r="507" spans="1:7" s="26" customFormat="1" x14ac:dyDescent="0.3">
      <c r="A507" s="37">
        <f t="shared" si="6"/>
        <v>351</v>
      </c>
      <c r="E507" s="35" t="s">
        <v>608</v>
      </c>
      <c r="F507" s="36" t="s">
        <v>416</v>
      </c>
      <c r="G507" s="90">
        <v>330</v>
      </c>
    </row>
    <row r="508" spans="1:7" s="26" customFormat="1" x14ac:dyDescent="0.3">
      <c r="A508" s="37">
        <f t="shared" si="6"/>
        <v>352</v>
      </c>
      <c r="E508" s="35" t="s">
        <v>608</v>
      </c>
      <c r="F508" s="36" t="s">
        <v>416</v>
      </c>
      <c r="G508" s="90">
        <v>42</v>
      </c>
    </row>
    <row r="509" spans="1:7" s="26" customFormat="1" x14ac:dyDescent="0.3">
      <c r="A509" s="37">
        <f t="shared" si="6"/>
        <v>353</v>
      </c>
      <c r="B509" s="26" t="s">
        <v>654</v>
      </c>
      <c r="C509" s="26" t="s">
        <v>653</v>
      </c>
      <c r="D509" s="26" t="s">
        <v>655</v>
      </c>
      <c r="E509" s="35"/>
      <c r="F509" s="36" t="s">
        <v>629</v>
      </c>
      <c r="G509" s="90">
        <v>44.89</v>
      </c>
    </row>
    <row r="510" spans="1:7" s="26" customFormat="1" x14ac:dyDescent="0.3">
      <c r="A510" s="37">
        <f t="shared" si="6"/>
        <v>354</v>
      </c>
      <c r="B510" s="26" t="s">
        <v>641</v>
      </c>
      <c r="C510" s="26" t="s">
        <v>642</v>
      </c>
      <c r="D510" s="26" t="s">
        <v>643</v>
      </c>
      <c r="E510" s="35"/>
      <c r="F510" s="36" t="s">
        <v>628</v>
      </c>
      <c r="G510" s="90">
        <v>270</v>
      </c>
    </row>
    <row r="511" spans="1:7" s="26" customFormat="1" x14ac:dyDescent="0.3">
      <c r="A511" s="37">
        <f t="shared" si="6"/>
        <v>355</v>
      </c>
      <c r="B511" s="26" t="s">
        <v>661</v>
      </c>
      <c r="C511" s="26" t="s">
        <v>662</v>
      </c>
      <c r="D511" s="26" t="s">
        <v>663</v>
      </c>
      <c r="E511" s="35"/>
      <c r="F511" s="36" t="s">
        <v>630</v>
      </c>
      <c r="G511" s="90">
        <v>100</v>
      </c>
    </row>
    <row r="512" spans="1:7" s="26" customFormat="1" x14ac:dyDescent="0.3">
      <c r="A512" s="37">
        <f t="shared" si="6"/>
        <v>356</v>
      </c>
      <c r="E512" s="35" t="s">
        <v>608</v>
      </c>
      <c r="F512" s="36" t="s">
        <v>631</v>
      </c>
      <c r="G512" s="90">
        <v>292</v>
      </c>
    </row>
    <row r="513" spans="1:7" s="26" customFormat="1" x14ac:dyDescent="0.3">
      <c r="A513" s="37">
        <f t="shared" si="6"/>
        <v>357</v>
      </c>
      <c r="B513" s="26" t="s">
        <v>661</v>
      </c>
      <c r="C513" s="26" t="s">
        <v>662</v>
      </c>
      <c r="D513" s="26" t="s">
        <v>663</v>
      </c>
      <c r="E513" s="35"/>
      <c r="F513" s="36" t="s">
        <v>630</v>
      </c>
      <c r="G513" s="90">
        <v>490</v>
      </c>
    </row>
    <row r="514" spans="1:7" s="26" customFormat="1" x14ac:dyDescent="0.3">
      <c r="A514" s="37">
        <f t="shared" si="6"/>
        <v>358</v>
      </c>
      <c r="B514" s="26" t="s">
        <v>671</v>
      </c>
      <c r="C514" s="26" t="s">
        <v>639</v>
      </c>
      <c r="D514" s="26" t="s">
        <v>640</v>
      </c>
      <c r="E514" s="35"/>
      <c r="F514" s="36" t="s">
        <v>632</v>
      </c>
      <c r="G514" s="90">
        <v>65.010000000000005</v>
      </c>
    </row>
    <row r="515" spans="1:7" s="26" customFormat="1" x14ac:dyDescent="0.3">
      <c r="A515" s="37">
        <f t="shared" si="6"/>
        <v>359</v>
      </c>
      <c r="B515" s="26" t="s">
        <v>671</v>
      </c>
      <c r="C515" s="26" t="s">
        <v>639</v>
      </c>
      <c r="D515" s="26" t="s">
        <v>640</v>
      </c>
      <c r="E515" s="35"/>
      <c r="F515" s="36" t="s">
        <v>632</v>
      </c>
      <c r="G515" s="90">
        <v>58</v>
      </c>
    </row>
    <row r="516" spans="1:7" s="26" customFormat="1" x14ac:dyDescent="0.3">
      <c r="A516" s="37">
        <f t="shared" si="6"/>
        <v>360</v>
      </c>
      <c r="B516" s="26" t="s">
        <v>674</v>
      </c>
      <c r="C516" s="26" t="s">
        <v>502</v>
      </c>
      <c r="D516" s="26" t="s">
        <v>503</v>
      </c>
      <c r="E516" s="35"/>
      <c r="F516" s="36" t="s">
        <v>504</v>
      </c>
      <c r="G516" s="90">
        <v>647</v>
      </c>
    </row>
    <row r="517" spans="1:7" s="26" customFormat="1" x14ac:dyDescent="0.3">
      <c r="A517" s="37">
        <f t="shared" si="6"/>
        <v>361</v>
      </c>
      <c r="B517" s="26" t="s">
        <v>654</v>
      </c>
      <c r="C517" s="26" t="s">
        <v>653</v>
      </c>
      <c r="D517" s="26" t="s">
        <v>655</v>
      </c>
      <c r="E517" s="35"/>
      <c r="F517" s="36" t="s">
        <v>629</v>
      </c>
      <c r="G517" s="90">
        <v>150</v>
      </c>
    </row>
    <row r="518" spans="1:7" s="26" customFormat="1" x14ac:dyDescent="0.3">
      <c r="A518" s="37">
        <f t="shared" si="6"/>
        <v>362</v>
      </c>
      <c r="B518" s="26" t="s">
        <v>671</v>
      </c>
      <c r="C518" s="26" t="s">
        <v>639</v>
      </c>
      <c r="D518" s="26" t="s">
        <v>640</v>
      </c>
      <c r="E518" s="35"/>
      <c r="F518" s="36" t="s">
        <v>632</v>
      </c>
      <c r="G518" s="90">
        <v>90</v>
      </c>
    </row>
    <row r="519" spans="1:7" s="26" customFormat="1" x14ac:dyDescent="0.3">
      <c r="A519" s="37">
        <f t="shared" si="6"/>
        <v>363</v>
      </c>
      <c r="B519" s="26" t="s">
        <v>651</v>
      </c>
      <c r="C519" s="26" t="s">
        <v>431</v>
      </c>
      <c r="D519" s="26" t="s">
        <v>652</v>
      </c>
      <c r="E519" s="35"/>
      <c r="F519" s="36" t="s">
        <v>633</v>
      </c>
      <c r="G519" s="90">
        <v>450</v>
      </c>
    </row>
    <row r="520" spans="1:7" s="26" customFormat="1" x14ac:dyDescent="0.3">
      <c r="A520" s="37">
        <f t="shared" si="6"/>
        <v>364</v>
      </c>
      <c r="E520" s="35" t="s">
        <v>615</v>
      </c>
      <c r="F520" s="36" t="s">
        <v>515</v>
      </c>
      <c r="G520" s="90">
        <v>550</v>
      </c>
    </row>
    <row r="521" spans="1:7" s="26" customFormat="1" x14ac:dyDescent="0.3">
      <c r="A521" s="37">
        <f t="shared" si="6"/>
        <v>365</v>
      </c>
      <c r="B521" s="26" t="s">
        <v>671</v>
      </c>
      <c r="C521" s="26" t="s">
        <v>639</v>
      </c>
      <c r="D521" s="26" t="s">
        <v>640</v>
      </c>
      <c r="E521" s="35"/>
      <c r="F521" s="36" t="s">
        <v>632</v>
      </c>
      <c r="G521" s="90">
        <v>60.84</v>
      </c>
    </row>
    <row r="522" spans="1:7" s="26" customFormat="1" x14ac:dyDescent="0.3">
      <c r="A522" s="37">
        <f t="shared" si="6"/>
        <v>366</v>
      </c>
      <c r="B522" s="26" t="s">
        <v>664</v>
      </c>
      <c r="C522" s="26" t="s">
        <v>665</v>
      </c>
      <c r="D522" s="26" t="s">
        <v>666</v>
      </c>
      <c r="E522" s="35"/>
      <c r="F522" s="36" t="s">
        <v>634</v>
      </c>
      <c r="G522" s="90">
        <v>1020</v>
      </c>
    </row>
    <row r="523" spans="1:7" s="26" customFormat="1" x14ac:dyDescent="0.3">
      <c r="A523" s="37">
        <f t="shared" si="6"/>
        <v>367</v>
      </c>
      <c r="E523" s="35" t="s">
        <v>618</v>
      </c>
      <c r="F523" s="36" t="s">
        <v>413</v>
      </c>
      <c r="G523" s="90">
        <v>135</v>
      </c>
    </row>
    <row r="524" spans="1:7" s="26" customFormat="1" x14ac:dyDescent="0.3">
      <c r="A524" s="37">
        <f t="shared" si="6"/>
        <v>368</v>
      </c>
      <c r="B524" s="26" t="s">
        <v>671</v>
      </c>
      <c r="C524" s="26" t="s">
        <v>639</v>
      </c>
      <c r="D524" s="26" t="s">
        <v>640</v>
      </c>
      <c r="E524" s="35"/>
      <c r="F524" s="36" t="s">
        <v>632</v>
      </c>
      <c r="G524" s="90">
        <v>68.010000000000005</v>
      </c>
    </row>
    <row r="525" spans="1:7" s="26" customFormat="1" x14ac:dyDescent="0.3">
      <c r="A525" s="37">
        <f t="shared" si="6"/>
        <v>369</v>
      </c>
      <c r="B525" s="26" t="s">
        <v>671</v>
      </c>
      <c r="C525" s="26" t="s">
        <v>639</v>
      </c>
      <c r="D525" s="26" t="s">
        <v>640</v>
      </c>
      <c r="E525" s="35"/>
      <c r="F525" s="36" t="s">
        <v>632</v>
      </c>
      <c r="G525" s="90">
        <v>18</v>
      </c>
    </row>
    <row r="526" spans="1:7" s="26" customFormat="1" x14ac:dyDescent="0.3">
      <c r="A526" s="37">
        <f t="shared" si="6"/>
        <v>370</v>
      </c>
      <c r="B526" s="26" t="s">
        <v>671</v>
      </c>
      <c r="C526" s="26" t="s">
        <v>639</v>
      </c>
      <c r="D526" s="26" t="s">
        <v>640</v>
      </c>
      <c r="E526" s="35"/>
      <c r="F526" s="36" t="s">
        <v>632</v>
      </c>
      <c r="G526" s="90">
        <v>32</v>
      </c>
    </row>
    <row r="527" spans="1:7" s="26" customFormat="1" x14ac:dyDescent="0.3">
      <c r="A527" s="37">
        <f t="shared" si="6"/>
        <v>371</v>
      </c>
      <c r="B527" s="26" t="s">
        <v>641</v>
      </c>
      <c r="C527" s="26" t="s">
        <v>642</v>
      </c>
      <c r="D527" s="26" t="s">
        <v>643</v>
      </c>
      <c r="E527" s="35"/>
      <c r="F527" s="36" t="s">
        <v>628</v>
      </c>
      <c r="G527" s="90">
        <v>600.01</v>
      </c>
    </row>
    <row r="528" spans="1:7" s="26" customFormat="1" x14ac:dyDescent="0.3">
      <c r="A528" s="37">
        <f t="shared" si="6"/>
        <v>372</v>
      </c>
      <c r="B528" s="26" t="s">
        <v>644</v>
      </c>
      <c r="C528" s="26" t="s">
        <v>645</v>
      </c>
      <c r="D528" s="26" t="s">
        <v>646</v>
      </c>
      <c r="E528" s="35"/>
      <c r="F528" s="36" t="s">
        <v>635</v>
      </c>
      <c r="G528" s="90">
        <v>500</v>
      </c>
    </row>
    <row r="529" spans="1:10" s="26" customFormat="1" x14ac:dyDescent="0.3">
      <c r="A529" s="37">
        <f t="shared" si="6"/>
        <v>373</v>
      </c>
      <c r="E529" s="35" t="s">
        <v>620</v>
      </c>
      <c r="F529" s="36" t="s">
        <v>309</v>
      </c>
      <c r="G529" s="90">
        <v>107.8</v>
      </c>
    </row>
    <row r="530" spans="1:10" s="26" customFormat="1" x14ac:dyDescent="0.3">
      <c r="A530" s="37">
        <f t="shared" si="6"/>
        <v>374</v>
      </c>
      <c r="E530" s="35" t="s">
        <v>363</v>
      </c>
      <c r="F530" s="36" t="s">
        <v>364</v>
      </c>
      <c r="G530" s="90">
        <v>17400</v>
      </c>
    </row>
    <row r="531" spans="1:10" s="26" customFormat="1" x14ac:dyDescent="0.3">
      <c r="A531" s="37">
        <f t="shared" si="6"/>
        <v>375</v>
      </c>
      <c r="B531" s="26" t="s">
        <v>670</v>
      </c>
      <c r="C531" s="26" t="s">
        <v>583</v>
      </c>
      <c r="D531" s="26" t="s">
        <v>360</v>
      </c>
      <c r="E531" s="35"/>
      <c r="F531" s="36" t="s">
        <v>361</v>
      </c>
      <c r="G531" s="90">
        <v>1856</v>
      </c>
    </row>
    <row r="532" spans="1:10" s="26" customFormat="1" x14ac:dyDescent="0.3">
      <c r="A532" s="37">
        <f t="shared" si="6"/>
        <v>376</v>
      </c>
      <c r="B532" s="26" t="s">
        <v>672</v>
      </c>
      <c r="C532" s="26" t="s">
        <v>649</v>
      </c>
      <c r="D532" s="26" t="s">
        <v>650</v>
      </c>
      <c r="E532" s="35"/>
      <c r="F532" s="36" t="s">
        <v>636</v>
      </c>
      <c r="G532" s="90">
        <v>23200</v>
      </c>
    </row>
    <row r="533" spans="1:10" s="26" customFormat="1" x14ac:dyDescent="0.3">
      <c r="A533" s="37">
        <f t="shared" si="6"/>
        <v>377</v>
      </c>
      <c r="B533" s="26" t="s">
        <v>672</v>
      </c>
      <c r="C533" s="26" t="s">
        <v>649</v>
      </c>
      <c r="D533" s="26" t="s">
        <v>650</v>
      </c>
      <c r="E533" s="35"/>
      <c r="F533" s="36" t="s">
        <v>636</v>
      </c>
      <c r="G533" s="90">
        <v>34800</v>
      </c>
    </row>
    <row r="534" spans="1:10" s="26" customFormat="1" x14ac:dyDescent="0.3">
      <c r="A534" s="37">
        <f t="shared" si="6"/>
        <v>378</v>
      </c>
      <c r="E534" s="35" t="s">
        <v>394</v>
      </c>
      <c r="F534" s="36" t="s">
        <v>395</v>
      </c>
      <c r="G534" s="90">
        <v>621.5</v>
      </c>
    </row>
    <row r="535" spans="1:10" s="26" customFormat="1" x14ac:dyDescent="0.3">
      <c r="A535" s="37">
        <f t="shared" si="6"/>
        <v>379</v>
      </c>
      <c r="E535" s="35" t="s">
        <v>394</v>
      </c>
      <c r="F535" s="36" t="s">
        <v>395</v>
      </c>
      <c r="G535" s="90">
        <v>99.14</v>
      </c>
    </row>
    <row r="536" spans="1:10" s="26" customFormat="1" x14ac:dyDescent="0.3">
      <c r="A536" s="37">
        <f t="shared" si="6"/>
        <v>380</v>
      </c>
      <c r="E536" s="35" t="s">
        <v>394</v>
      </c>
      <c r="F536" s="36" t="s">
        <v>395</v>
      </c>
      <c r="G536" s="90">
        <v>1098</v>
      </c>
    </row>
    <row r="537" spans="1:10" s="26" customFormat="1" x14ac:dyDescent="0.3">
      <c r="A537" s="37">
        <f t="shared" si="6"/>
        <v>381</v>
      </c>
      <c r="E537" s="35" t="s">
        <v>394</v>
      </c>
      <c r="F537" s="36" t="s">
        <v>395</v>
      </c>
      <c r="G537" s="90">
        <v>175.68</v>
      </c>
    </row>
    <row r="538" spans="1:10" s="26" customFormat="1" x14ac:dyDescent="0.3">
      <c r="A538" s="37">
        <f t="shared" si="6"/>
        <v>382</v>
      </c>
      <c r="E538" s="35" t="s">
        <v>363</v>
      </c>
      <c r="F538" s="36" t="s">
        <v>364</v>
      </c>
      <c r="G538" s="90">
        <v>17400</v>
      </c>
    </row>
    <row r="539" spans="1:10" s="26" customFormat="1" x14ac:dyDescent="0.3">
      <c r="A539" s="37">
        <f t="shared" si="6"/>
        <v>383</v>
      </c>
      <c r="E539" s="35" t="s">
        <v>442</v>
      </c>
      <c r="F539" s="36" t="s">
        <v>443</v>
      </c>
      <c r="G539" s="90">
        <v>765.6</v>
      </c>
    </row>
    <row r="540" spans="1:10" s="26" customFormat="1" x14ac:dyDescent="0.3">
      <c r="A540" s="37">
        <f t="shared" si="6"/>
        <v>384</v>
      </c>
      <c r="E540" s="35" t="s">
        <v>382</v>
      </c>
      <c r="F540" s="36" t="s">
        <v>383</v>
      </c>
      <c r="G540" s="90">
        <v>3858.21</v>
      </c>
    </row>
    <row r="541" spans="1:10" s="26" customFormat="1" x14ac:dyDescent="0.3">
      <c r="A541" s="37">
        <f t="shared" si="6"/>
        <v>385</v>
      </c>
      <c r="E541" s="35" t="s">
        <v>622</v>
      </c>
      <c r="F541" s="36" t="s">
        <v>637</v>
      </c>
      <c r="G541" s="90">
        <v>600</v>
      </c>
    </row>
    <row r="542" spans="1:10" s="26" customFormat="1" x14ac:dyDescent="0.3">
      <c r="A542" s="37">
        <f t="shared" si="6"/>
        <v>386</v>
      </c>
      <c r="E542" s="35" t="s">
        <v>623</v>
      </c>
      <c r="F542" s="36" t="s">
        <v>638</v>
      </c>
      <c r="G542" s="90">
        <v>600</v>
      </c>
    </row>
    <row r="543" spans="1:10" x14ac:dyDescent="0.3">
      <c r="A543" s="37">
        <v>1</v>
      </c>
      <c r="B543" s="54"/>
      <c r="C543" s="54"/>
      <c r="D543" s="54"/>
      <c r="E543" s="35" t="s">
        <v>289</v>
      </c>
      <c r="F543" s="36" t="s">
        <v>290</v>
      </c>
      <c r="G543" s="90">
        <v>4022.6000000000004</v>
      </c>
      <c r="J543" s="56"/>
    </row>
    <row r="544" spans="1:10" x14ac:dyDescent="0.3">
      <c r="A544" s="5">
        <v>2</v>
      </c>
      <c r="E544" s="35" t="s">
        <v>297</v>
      </c>
      <c r="F544" s="36" t="s">
        <v>298</v>
      </c>
      <c r="G544" s="90">
        <v>500</v>
      </c>
      <c r="J544" s="56"/>
    </row>
    <row r="545" spans="1:10" x14ac:dyDescent="0.3">
      <c r="A545" s="5">
        <v>3</v>
      </c>
      <c r="E545" s="35" t="s">
        <v>299</v>
      </c>
      <c r="F545" s="36" t="s">
        <v>300</v>
      </c>
      <c r="G545" s="90">
        <v>500</v>
      </c>
      <c r="J545" s="56"/>
    </row>
    <row r="546" spans="1:10" x14ac:dyDescent="0.3">
      <c r="A546" s="5">
        <v>4</v>
      </c>
      <c r="E546" s="35" t="s">
        <v>301</v>
      </c>
      <c r="F546" s="36" t="s">
        <v>302</v>
      </c>
      <c r="G546" s="90">
        <v>1000</v>
      </c>
      <c r="J546" s="56"/>
    </row>
    <row r="547" spans="1:10" x14ac:dyDescent="0.3">
      <c r="A547" s="5">
        <v>5</v>
      </c>
      <c r="E547" s="35" t="s">
        <v>289</v>
      </c>
      <c r="F547" s="36" t="s">
        <v>290</v>
      </c>
      <c r="G547" s="90">
        <v>11683.24</v>
      </c>
      <c r="J547" s="56"/>
    </row>
    <row r="548" spans="1:10" x14ac:dyDescent="0.3">
      <c r="A548" s="5">
        <v>6</v>
      </c>
      <c r="E548" s="35" t="s">
        <v>305</v>
      </c>
      <c r="F548" s="36" t="s">
        <v>306</v>
      </c>
      <c r="G548" s="90">
        <v>10000</v>
      </c>
      <c r="J548" s="56"/>
    </row>
    <row r="549" spans="1:10" x14ac:dyDescent="0.3">
      <c r="A549" s="5">
        <v>7</v>
      </c>
      <c r="E549" s="35" t="s">
        <v>289</v>
      </c>
      <c r="F549" s="36" t="s">
        <v>290</v>
      </c>
      <c r="G549" s="90">
        <v>1425.6399999999999</v>
      </c>
      <c r="J549" s="56"/>
    </row>
    <row r="550" spans="1:10" x14ac:dyDescent="0.3">
      <c r="A550" s="5">
        <v>8</v>
      </c>
      <c r="E550" s="35" t="s">
        <v>289</v>
      </c>
      <c r="F550" s="36" t="s">
        <v>290</v>
      </c>
      <c r="G550" s="90">
        <v>1425.6399999999999</v>
      </c>
      <c r="J550" s="56"/>
    </row>
    <row r="551" spans="1:10" x14ac:dyDescent="0.3">
      <c r="A551" s="5">
        <v>9</v>
      </c>
      <c r="E551" s="35" t="s">
        <v>289</v>
      </c>
      <c r="F551" s="36" t="s">
        <v>290</v>
      </c>
      <c r="G551" s="90">
        <v>2851.29</v>
      </c>
      <c r="J551" s="56"/>
    </row>
    <row r="552" spans="1:10" x14ac:dyDescent="0.3">
      <c r="A552" s="5">
        <v>10</v>
      </c>
      <c r="E552" s="35" t="s">
        <v>308</v>
      </c>
      <c r="F552" s="36" t="s">
        <v>309</v>
      </c>
      <c r="G552" s="90">
        <v>323.89999999999998</v>
      </c>
      <c r="J552" s="56"/>
    </row>
    <row r="553" spans="1:10" x14ac:dyDescent="0.3">
      <c r="A553" s="5">
        <v>11</v>
      </c>
      <c r="B553" t="s">
        <v>311</v>
      </c>
      <c r="C553" t="s">
        <v>312</v>
      </c>
      <c r="D553" t="s">
        <v>313</v>
      </c>
      <c r="E553" s="35"/>
      <c r="F553" s="36" t="s">
        <v>314</v>
      </c>
      <c r="G553" s="90">
        <v>125</v>
      </c>
      <c r="J553" s="56"/>
    </row>
    <row r="554" spans="1:10" x14ac:dyDescent="0.3">
      <c r="A554" s="5">
        <v>12</v>
      </c>
      <c r="E554" s="35" t="s">
        <v>316</v>
      </c>
      <c r="F554" s="36" t="s">
        <v>317</v>
      </c>
      <c r="G554" s="90">
        <v>2650.1</v>
      </c>
      <c r="J554" s="56"/>
    </row>
    <row r="555" spans="1:10" x14ac:dyDescent="0.3">
      <c r="A555" s="5">
        <v>13</v>
      </c>
      <c r="E555" s="35" t="s">
        <v>318</v>
      </c>
      <c r="F555" s="36" t="s">
        <v>319</v>
      </c>
      <c r="G555" s="90">
        <v>640.79999999999995</v>
      </c>
      <c r="J555" s="56"/>
    </row>
    <row r="556" spans="1:10" x14ac:dyDescent="0.3">
      <c r="A556" s="5">
        <v>14</v>
      </c>
      <c r="B556" t="s">
        <v>320</v>
      </c>
      <c r="C556" t="s">
        <v>321</v>
      </c>
      <c r="D556" t="s">
        <v>322</v>
      </c>
      <c r="E556" s="35"/>
      <c r="F556" s="36" t="s">
        <v>323</v>
      </c>
      <c r="G556" s="90">
        <v>224.73</v>
      </c>
      <c r="J556" s="56"/>
    </row>
    <row r="557" spans="1:10" x14ac:dyDescent="0.3">
      <c r="A557" s="5">
        <v>15</v>
      </c>
      <c r="E557" s="35" t="s">
        <v>318</v>
      </c>
      <c r="F557" s="36" t="s">
        <v>319</v>
      </c>
      <c r="G557" s="90">
        <v>578.59</v>
      </c>
      <c r="J557" s="56"/>
    </row>
    <row r="558" spans="1:10" x14ac:dyDescent="0.3">
      <c r="A558" s="5">
        <v>16</v>
      </c>
      <c r="E558" s="35" t="s">
        <v>318</v>
      </c>
      <c r="F558" s="36" t="s">
        <v>319</v>
      </c>
      <c r="G558" s="90">
        <v>75</v>
      </c>
      <c r="J558" s="56"/>
    </row>
    <row r="559" spans="1:10" x14ac:dyDescent="0.3">
      <c r="A559" s="5">
        <v>17</v>
      </c>
      <c r="B559" t="s">
        <v>324</v>
      </c>
      <c r="C559" t="s">
        <v>325</v>
      </c>
      <c r="D559" t="s">
        <v>326</v>
      </c>
      <c r="E559" s="35"/>
      <c r="F559" s="36" t="s">
        <v>327</v>
      </c>
      <c r="G559" s="90">
        <v>48</v>
      </c>
      <c r="J559" s="56"/>
    </row>
    <row r="560" spans="1:10" x14ac:dyDescent="0.3">
      <c r="A560" s="5">
        <v>18</v>
      </c>
      <c r="E560" s="35" t="s">
        <v>329</v>
      </c>
      <c r="F560" s="36" t="s">
        <v>330</v>
      </c>
      <c r="G560" s="90">
        <v>551</v>
      </c>
      <c r="J560" s="56"/>
    </row>
    <row r="561" spans="1:10" x14ac:dyDescent="0.3">
      <c r="A561" s="5">
        <v>19</v>
      </c>
      <c r="B561" t="s">
        <v>332</v>
      </c>
      <c r="C561" t="s">
        <v>312</v>
      </c>
      <c r="D561" t="s">
        <v>333</v>
      </c>
      <c r="E561" s="35"/>
      <c r="F561" s="36" t="s">
        <v>334</v>
      </c>
      <c r="G561" s="90">
        <v>478.5</v>
      </c>
      <c r="J561" s="56"/>
    </row>
    <row r="562" spans="1:10" x14ac:dyDescent="0.3">
      <c r="A562" s="5">
        <v>20</v>
      </c>
      <c r="E562" s="35" t="s">
        <v>335</v>
      </c>
      <c r="F562" s="36" t="s">
        <v>336</v>
      </c>
      <c r="G562" s="90">
        <v>1526.5</v>
      </c>
      <c r="J562" s="56"/>
    </row>
    <row r="563" spans="1:10" x14ac:dyDescent="0.3">
      <c r="A563" s="5">
        <v>21</v>
      </c>
      <c r="B563" t="s">
        <v>337</v>
      </c>
      <c r="C563" t="s">
        <v>338</v>
      </c>
      <c r="D563" t="s">
        <v>339</v>
      </c>
      <c r="E563" s="35"/>
      <c r="F563" s="36" t="s">
        <v>340</v>
      </c>
      <c r="G563" s="90">
        <v>1068</v>
      </c>
      <c r="J563" s="56"/>
    </row>
    <row r="564" spans="1:10" x14ac:dyDescent="0.3">
      <c r="A564" s="5">
        <v>22</v>
      </c>
      <c r="E564" s="35" t="s">
        <v>341</v>
      </c>
      <c r="F564" s="36" t="s">
        <v>342</v>
      </c>
      <c r="G564" s="90">
        <v>218.20000000000002</v>
      </c>
      <c r="J564" s="56"/>
    </row>
    <row r="565" spans="1:10" x14ac:dyDescent="0.3">
      <c r="A565" s="5">
        <v>23</v>
      </c>
      <c r="E565" s="35" t="s">
        <v>318</v>
      </c>
      <c r="F565" s="36" t="s">
        <v>319</v>
      </c>
      <c r="G565" s="90">
        <v>1875.49</v>
      </c>
      <c r="J565" s="56"/>
    </row>
    <row r="566" spans="1:10" x14ac:dyDescent="0.3">
      <c r="A566" s="5">
        <v>24</v>
      </c>
      <c r="E566" s="35" t="s">
        <v>316</v>
      </c>
      <c r="F566" s="36" t="s">
        <v>317</v>
      </c>
      <c r="G566" s="90">
        <v>262.99</v>
      </c>
      <c r="J566" s="56"/>
    </row>
    <row r="567" spans="1:10" x14ac:dyDescent="0.3">
      <c r="A567" s="5">
        <v>25</v>
      </c>
      <c r="E567" s="35" t="s">
        <v>316</v>
      </c>
      <c r="F567" s="36" t="s">
        <v>317</v>
      </c>
      <c r="G567" s="90">
        <v>10</v>
      </c>
      <c r="J567" s="56"/>
    </row>
    <row r="568" spans="1:10" x14ac:dyDescent="0.3">
      <c r="A568" s="5">
        <v>26</v>
      </c>
      <c r="E568" s="35" t="s">
        <v>344</v>
      </c>
      <c r="F568" s="36" t="s">
        <v>345</v>
      </c>
      <c r="G568" s="90">
        <v>1667.9988000000001</v>
      </c>
      <c r="J568" s="56"/>
    </row>
    <row r="569" spans="1:10" x14ac:dyDescent="0.3">
      <c r="A569" s="5">
        <v>27</v>
      </c>
      <c r="E569" s="35" t="s">
        <v>347</v>
      </c>
      <c r="F569" s="36" t="s">
        <v>348</v>
      </c>
      <c r="G569" s="90">
        <v>2813.77</v>
      </c>
      <c r="J569" s="56"/>
    </row>
    <row r="570" spans="1:10" x14ac:dyDescent="0.3">
      <c r="A570" s="5">
        <v>28</v>
      </c>
      <c r="B570" t="s">
        <v>350</v>
      </c>
      <c r="C570" t="s">
        <v>351</v>
      </c>
      <c r="D570" t="s">
        <v>352</v>
      </c>
      <c r="E570" s="35"/>
      <c r="F570" s="36" t="s">
        <v>353</v>
      </c>
      <c r="G570" s="90">
        <v>1670.4</v>
      </c>
      <c r="J570" s="56"/>
    </row>
    <row r="571" spans="1:10" x14ac:dyDescent="0.3">
      <c r="A571" s="5">
        <v>29</v>
      </c>
      <c r="E571" s="35" t="s">
        <v>1133</v>
      </c>
      <c r="F571" s="36" t="s">
        <v>356</v>
      </c>
      <c r="G571" s="90">
        <v>16477.997200000002</v>
      </c>
      <c r="J571" s="56"/>
    </row>
    <row r="572" spans="1:10" x14ac:dyDescent="0.3">
      <c r="A572" s="5">
        <v>30</v>
      </c>
      <c r="B572" t="s">
        <v>358</v>
      </c>
      <c r="C572" t="s">
        <v>359</v>
      </c>
      <c r="D572" t="s">
        <v>360</v>
      </c>
      <c r="E572" s="35"/>
      <c r="F572" s="36" t="s">
        <v>361</v>
      </c>
      <c r="G572" s="90">
        <v>1856</v>
      </c>
      <c r="J572" s="56"/>
    </row>
    <row r="573" spans="1:10" x14ac:dyDescent="0.3">
      <c r="A573" s="5">
        <v>31</v>
      </c>
      <c r="B573" t="s">
        <v>358</v>
      </c>
      <c r="C573" t="s">
        <v>359</v>
      </c>
      <c r="D573" t="s">
        <v>360</v>
      </c>
      <c r="E573" s="35"/>
      <c r="F573" s="36" t="s">
        <v>361</v>
      </c>
      <c r="G573" s="90">
        <v>1856</v>
      </c>
      <c r="J573" s="56"/>
    </row>
    <row r="574" spans="1:10" x14ac:dyDescent="0.3">
      <c r="A574" s="5">
        <v>32</v>
      </c>
      <c r="E574" s="35" t="s">
        <v>363</v>
      </c>
      <c r="F574" s="36" t="s">
        <v>364</v>
      </c>
      <c r="G574" s="90">
        <v>17400</v>
      </c>
      <c r="J574" s="56"/>
    </row>
    <row r="575" spans="1:10" x14ac:dyDescent="0.3">
      <c r="A575" s="5">
        <v>33</v>
      </c>
      <c r="B575" t="s">
        <v>366</v>
      </c>
      <c r="C575" t="s">
        <v>367</v>
      </c>
      <c r="D575" t="s">
        <v>368</v>
      </c>
      <c r="E575" s="35"/>
      <c r="F575" s="36" t="s">
        <v>369</v>
      </c>
      <c r="G575" s="90">
        <v>25334.400000000001</v>
      </c>
      <c r="J575" s="56"/>
    </row>
    <row r="576" spans="1:10" x14ac:dyDescent="0.3">
      <c r="A576" s="5">
        <v>34</v>
      </c>
      <c r="B576" t="s">
        <v>370</v>
      </c>
      <c r="C576" t="s">
        <v>371</v>
      </c>
      <c r="D576" t="s">
        <v>372</v>
      </c>
      <c r="E576" s="35"/>
      <c r="F576" s="36" t="s">
        <v>373</v>
      </c>
      <c r="G576" s="90">
        <v>3043</v>
      </c>
      <c r="J576" s="56"/>
    </row>
    <row r="577" spans="1:10" x14ac:dyDescent="0.3">
      <c r="A577" s="5">
        <v>35</v>
      </c>
      <c r="E577" s="35" t="s">
        <v>375</v>
      </c>
      <c r="F577" s="36" t="s">
        <v>376</v>
      </c>
      <c r="G577" s="90">
        <v>1299</v>
      </c>
      <c r="J577" s="56"/>
    </row>
    <row r="578" spans="1:10" x14ac:dyDescent="0.3">
      <c r="A578" s="5">
        <v>36</v>
      </c>
      <c r="E578" s="35" t="s">
        <v>377</v>
      </c>
      <c r="F578" s="36" t="s">
        <v>378</v>
      </c>
      <c r="G578" s="90">
        <v>667</v>
      </c>
      <c r="J578" s="56"/>
    </row>
    <row r="579" spans="1:10" x14ac:dyDescent="0.3">
      <c r="A579" s="5">
        <v>37</v>
      </c>
      <c r="E579" s="35" t="s">
        <v>377</v>
      </c>
      <c r="F579" s="36" t="s">
        <v>378</v>
      </c>
      <c r="G579" s="90">
        <v>123</v>
      </c>
      <c r="J579" s="56"/>
    </row>
    <row r="580" spans="1:10" x14ac:dyDescent="0.3">
      <c r="A580" s="5">
        <v>38</v>
      </c>
      <c r="B580" t="s">
        <v>358</v>
      </c>
      <c r="C580" t="s">
        <v>359</v>
      </c>
      <c r="D580" t="s">
        <v>360</v>
      </c>
      <c r="E580" s="35"/>
      <c r="F580" s="36" t="s">
        <v>361</v>
      </c>
      <c r="G580" s="90">
        <v>1856</v>
      </c>
      <c r="J580" s="56"/>
    </row>
    <row r="581" spans="1:10" x14ac:dyDescent="0.3">
      <c r="A581" s="5">
        <v>39</v>
      </c>
      <c r="E581" s="35" t="s">
        <v>380</v>
      </c>
      <c r="F581" s="36" t="s">
        <v>381</v>
      </c>
      <c r="G581" s="90">
        <v>1540</v>
      </c>
      <c r="J581" s="56"/>
    </row>
    <row r="582" spans="1:10" x14ac:dyDescent="0.3">
      <c r="A582" s="5">
        <v>40</v>
      </c>
      <c r="E582" s="35" t="s">
        <v>382</v>
      </c>
      <c r="F582" s="36" t="s">
        <v>383</v>
      </c>
      <c r="G582" s="90">
        <v>3859.8799999999997</v>
      </c>
      <c r="J582" s="56"/>
    </row>
    <row r="583" spans="1:10" x14ac:dyDescent="0.3">
      <c r="A583" s="5">
        <v>41</v>
      </c>
      <c r="B583" t="s">
        <v>385</v>
      </c>
      <c r="C583" t="s">
        <v>386</v>
      </c>
      <c r="D583" t="s">
        <v>387</v>
      </c>
      <c r="E583" s="35"/>
      <c r="F583" s="36" t="s">
        <v>388</v>
      </c>
      <c r="G583" s="90">
        <v>3050.8</v>
      </c>
      <c r="J583" s="56"/>
    </row>
    <row r="584" spans="1:10" s="8" customFormat="1" x14ac:dyDescent="0.3">
      <c r="A584" s="5">
        <v>42</v>
      </c>
      <c r="B584" s="8" t="s">
        <v>389</v>
      </c>
      <c r="C584" s="8" t="s">
        <v>387</v>
      </c>
      <c r="D584" s="8" t="s">
        <v>390</v>
      </c>
      <c r="E584" s="35"/>
      <c r="F584" s="36" t="s">
        <v>391</v>
      </c>
      <c r="G584" s="90">
        <v>11571</v>
      </c>
      <c r="J584" s="56"/>
    </row>
    <row r="585" spans="1:10" x14ac:dyDescent="0.3">
      <c r="A585" s="5">
        <v>43</v>
      </c>
      <c r="E585" s="35" t="s">
        <v>394</v>
      </c>
      <c r="F585" s="36" t="s">
        <v>395</v>
      </c>
      <c r="G585" s="90">
        <v>767.34</v>
      </c>
      <c r="J585" s="56"/>
    </row>
    <row r="586" spans="1:10" s="8" customFormat="1" x14ac:dyDescent="0.3">
      <c r="A586" s="5">
        <v>44</v>
      </c>
      <c r="E586" s="35" t="s">
        <v>394</v>
      </c>
      <c r="F586" s="36" t="s">
        <v>395</v>
      </c>
      <c r="G586" s="90">
        <v>1828.16</v>
      </c>
      <c r="J586" s="56"/>
    </row>
    <row r="587" spans="1:10" x14ac:dyDescent="0.3">
      <c r="A587" s="5">
        <v>45</v>
      </c>
      <c r="E587" s="35" t="s">
        <v>297</v>
      </c>
      <c r="F587" s="36" t="s">
        <v>298</v>
      </c>
      <c r="G587" s="90">
        <v>300</v>
      </c>
      <c r="J587" s="56"/>
    </row>
    <row r="588" spans="1:10" x14ac:dyDescent="0.3">
      <c r="A588" s="5">
        <v>46</v>
      </c>
      <c r="E588" s="35" t="s">
        <v>398</v>
      </c>
      <c r="F588" s="36" t="s">
        <v>399</v>
      </c>
      <c r="G588" s="90">
        <v>1000</v>
      </c>
      <c r="J588" s="56"/>
    </row>
    <row r="589" spans="1:10" x14ac:dyDescent="0.3">
      <c r="A589" s="5">
        <v>47</v>
      </c>
      <c r="E589" s="35" t="s">
        <v>400</v>
      </c>
      <c r="F589" s="36" t="s">
        <v>401</v>
      </c>
      <c r="G589" s="90">
        <v>500</v>
      </c>
      <c r="J589" s="56"/>
    </row>
    <row r="590" spans="1:10" x14ac:dyDescent="0.3">
      <c r="A590" s="5">
        <v>48</v>
      </c>
      <c r="E590" s="35" t="s">
        <v>402</v>
      </c>
      <c r="F590" s="36" t="s">
        <v>403</v>
      </c>
      <c r="G590" s="90">
        <v>1000</v>
      </c>
      <c r="J590" s="56"/>
    </row>
    <row r="591" spans="1:10" x14ac:dyDescent="0.3">
      <c r="A591" s="5">
        <v>49</v>
      </c>
      <c r="E591" s="35" t="s">
        <v>318</v>
      </c>
      <c r="F591" s="36" t="s">
        <v>319</v>
      </c>
      <c r="G591" s="90">
        <v>4042.25</v>
      </c>
      <c r="J591" s="56"/>
    </row>
    <row r="592" spans="1:10" x14ac:dyDescent="0.3">
      <c r="A592" s="5">
        <v>50</v>
      </c>
      <c r="B592" t="s">
        <v>406</v>
      </c>
      <c r="C592" t="s">
        <v>407</v>
      </c>
      <c r="D592" t="s">
        <v>408</v>
      </c>
      <c r="E592" s="35"/>
      <c r="F592" s="36" t="s">
        <v>409</v>
      </c>
      <c r="G592" s="90">
        <v>928</v>
      </c>
      <c r="J592" s="56"/>
    </row>
    <row r="593" spans="1:10" x14ac:dyDescent="0.3">
      <c r="A593" s="5">
        <v>51</v>
      </c>
      <c r="B593" t="s">
        <v>406</v>
      </c>
      <c r="C593" t="s">
        <v>407</v>
      </c>
      <c r="D593" t="s">
        <v>408</v>
      </c>
      <c r="E593" s="35"/>
      <c r="F593" s="36" t="s">
        <v>409</v>
      </c>
      <c r="G593" s="90">
        <v>8740.6</v>
      </c>
      <c r="J593" s="56"/>
    </row>
    <row r="594" spans="1:10" x14ac:dyDescent="0.3">
      <c r="A594" s="5">
        <v>52</v>
      </c>
      <c r="E594" s="35" t="s">
        <v>412</v>
      </c>
      <c r="F594" s="36" t="s">
        <v>413</v>
      </c>
      <c r="G594" s="90">
        <v>224.5</v>
      </c>
      <c r="J594" s="56"/>
    </row>
    <row r="595" spans="1:10" x14ac:dyDescent="0.3">
      <c r="A595" s="5">
        <v>53</v>
      </c>
      <c r="E595" s="35" t="s">
        <v>415</v>
      </c>
      <c r="F595" s="36" t="s">
        <v>416</v>
      </c>
      <c r="G595" s="90">
        <v>385</v>
      </c>
      <c r="J595" s="56"/>
    </row>
    <row r="596" spans="1:10" x14ac:dyDescent="0.3">
      <c r="A596" s="5">
        <v>54</v>
      </c>
      <c r="E596" s="35" t="s">
        <v>289</v>
      </c>
      <c r="F596" s="36" t="s">
        <v>290</v>
      </c>
      <c r="G596" s="90">
        <v>88.9</v>
      </c>
      <c r="J596" s="56"/>
    </row>
    <row r="597" spans="1:10" x14ac:dyDescent="0.3">
      <c r="A597" s="5">
        <v>55</v>
      </c>
      <c r="E597" s="35" t="s">
        <v>289</v>
      </c>
      <c r="F597" s="36" t="s">
        <v>290</v>
      </c>
      <c r="G597" s="90">
        <v>836</v>
      </c>
      <c r="J597" s="56"/>
    </row>
    <row r="598" spans="1:10" x14ac:dyDescent="0.3">
      <c r="A598" s="5">
        <v>56</v>
      </c>
      <c r="E598" s="35" t="s">
        <v>415</v>
      </c>
      <c r="F598" s="36" t="s">
        <v>416</v>
      </c>
      <c r="G598" s="90">
        <v>326</v>
      </c>
      <c r="J598" s="56"/>
    </row>
    <row r="599" spans="1:10" x14ac:dyDescent="0.3">
      <c r="A599" s="5">
        <v>57</v>
      </c>
      <c r="E599" s="35" t="s">
        <v>415</v>
      </c>
      <c r="F599" s="36" t="s">
        <v>416</v>
      </c>
      <c r="G599" s="90">
        <v>42</v>
      </c>
      <c r="J599" s="56"/>
    </row>
    <row r="600" spans="1:10" x14ac:dyDescent="0.3">
      <c r="A600" s="5">
        <v>58</v>
      </c>
      <c r="B600" t="s">
        <v>419</v>
      </c>
      <c r="C600" t="s">
        <v>420</v>
      </c>
      <c r="D600" t="s">
        <v>421</v>
      </c>
      <c r="E600" s="35"/>
      <c r="F600" s="36" t="s">
        <v>422</v>
      </c>
      <c r="G600" s="90">
        <v>353.8</v>
      </c>
      <c r="J600" s="56"/>
    </row>
    <row r="601" spans="1:10" x14ac:dyDescent="0.3">
      <c r="A601" s="5">
        <v>59</v>
      </c>
      <c r="E601" s="35" t="s">
        <v>423</v>
      </c>
      <c r="F601" s="36" t="s">
        <v>424</v>
      </c>
      <c r="G601" s="90">
        <v>399</v>
      </c>
      <c r="J601" s="56"/>
    </row>
    <row r="602" spans="1:10" x14ac:dyDescent="0.3">
      <c r="A602" s="5">
        <v>60</v>
      </c>
      <c r="E602" s="35" t="s">
        <v>423</v>
      </c>
      <c r="F602" s="36" t="s">
        <v>424</v>
      </c>
      <c r="G602" s="90">
        <v>399</v>
      </c>
      <c r="J602" s="56"/>
    </row>
    <row r="603" spans="1:10" x14ac:dyDescent="0.3">
      <c r="A603" s="5">
        <v>61</v>
      </c>
      <c r="E603" s="35" t="s">
        <v>423</v>
      </c>
      <c r="F603" s="36" t="s">
        <v>424</v>
      </c>
      <c r="G603" s="90">
        <v>399</v>
      </c>
      <c r="J603" s="50"/>
    </row>
    <row r="604" spans="1:10" x14ac:dyDescent="0.3">
      <c r="A604" s="5">
        <v>62</v>
      </c>
      <c r="B604" t="s">
        <v>406</v>
      </c>
      <c r="C604" t="s">
        <v>407</v>
      </c>
      <c r="D604" t="s">
        <v>408</v>
      </c>
      <c r="E604" s="35"/>
      <c r="F604" s="36" t="s">
        <v>409</v>
      </c>
      <c r="G604" s="90">
        <v>3596</v>
      </c>
      <c r="J604" s="50"/>
    </row>
    <row r="605" spans="1:10" x14ac:dyDescent="0.3">
      <c r="A605" s="5">
        <v>63</v>
      </c>
      <c r="B605" t="s">
        <v>406</v>
      </c>
      <c r="C605" t="s">
        <v>407</v>
      </c>
      <c r="D605" t="s">
        <v>408</v>
      </c>
      <c r="E605" s="35"/>
      <c r="F605" s="36" t="s">
        <v>409</v>
      </c>
      <c r="G605" s="90">
        <v>1722.6</v>
      </c>
      <c r="J605" s="50"/>
    </row>
    <row r="606" spans="1:10" x14ac:dyDescent="0.3">
      <c r="A606" s="5">
        <v>64</v>
      </c>
      <c r="E606" s="35" t="s">
        <v>329</v>
      </c>
      <c r="F606" s="36" t="s">
        <v>330</v>
      </c>
      <c r="G606" s="90">
        <v>1170</v>
      </c>
      <c r="J606" s="50"/>
    </row>
    <row r="607" spans="1:10" x14ac:dyDescent="0.3">
      <c r="A607" s="5">
        <v>65</v>
      </c>
      <c r="E607" s="35" t="s">
        <v>1133</v>
      </c>
      <c r="F607" s="36" t="s">
        <v>356</v>
      </c>
      <c r="G607" s="90">
        <v>16008</v>
      </c>
      <c r="J607" s="50"/>
    </row>
    <row r="608" spans="1:10" x14ac:dyDescent="0.3">
      <c r="A608" s="5">
        <v>66</v>
      </c>
      <c r="B608" t="s">
        <v>430</v>
      </c>
      <c r="C608" t="s">
        <v>431</v>
      </c>
      <c r="D608" t="s">
        <v>432</v>
      </c>
      <c r="E608" s="35"/>
      <c r="F608" s="36" t="s">
        <v>433</v>
      </c>
      <c r="G608" s="90">
        <v>495</v>
      </c>
      <c r="J608" s="50"/>
    </row>
    <row r="609" spans="1:10" x14ac:dyDescent="0.3">
      <c r="A609" s="5">
        <v>67</v>
      </c>
      <c r="E609" s="35" t="s">
        <v>434</v>
      </c>
      <c r="F609" s="36" t="s">
        <v>435</v>
      </c>
      <c r="G609" s="90">
        <v>555</v>
      </c>
      <c r="J609" s="50"/>
    </row>
    <row r="610" spans="1:10" x14ac:dyDescent="0.3">
      <c r="A610" s="5">
        <v>68</v>
      </c>
      <c r="B610" t="s">
        <v>436</v>
      </c>
      <c r="C610" t="s">
        <v>437</v>
      </c>
      <c r="D610" t="s">
        <v>438</v>
      </c>
      <c r="E610" s="35"/>
      <c r="F610" s="36" t="s">
        <v>439</v>
      </c>
      <c r="G610" s="90">
        <v>976</v>
      </c>
      <c r="J610" s="50"/>
    </row>
    <row r="611" spans="1:10" x14ac:dyDescent="0.3">
      <c r="A611" s="5">
        <v>69</v>
      </c>
      <c r="B611" t="s">
        <v>366</v>
      </c>
      <c r="C611" t="s">
        <v>367</v>
      </c>
      <c r="D611" t="s">
        <v>368</v>
      </c>
      <c r="E611" s="35"/>
      <c r="F611" s="36" t="s">
        <v>369</v>
      </c>
      <c r="G611" s="90">
        <v>31180.799999999999</v>
      </c>
      <c r="J611" s="50"/>
    </row>
    <row r="612" spans="1:10" x14ac:dyDescent="0.3">
      <c r="A612" s="5">
        <v>70</v>
      </c>
      <c r="E612" s="35" t="s">
        <v>442</v>
      </c>
      <c r="F612" s="36" t="s">
        <v>443</v>
      </c>
      <c r="G612" s="90">
        <v>464</v>
      </c>
      <c r="J612" s="50"/>
    </row>
    <row r="613" spans="1:10" x14ac:dyDescent="0.3">
      <c r="A613" s="5">
        <v>71</v>
      </c>
      <c r="E613" s="35" t="s">
        <v>363</v>
      </c>
      <c r="F613" s="36" t="s">
        <v>364</v>
      </c>
      <c r="G613" s="90">
        <v>17400</v>
      </c>
      <c r="J613" s="50"/>
    </row>
    <row r="614" spans="1:10" x14ac:dyDescent="0.3">
      <c r="A614" s="5">
        <v>72</v>
      </c>
      <c r="B614" t="s">
        <v>358</v>
      </c>
      <c r="C614" t="s">
        <v>359</v>
      </c>
      <c r="D614" t="s">
        <v>360</v>
      </c>
      <c r="E614" s="35"/>
      <c r="F614" s="36" t="s">
        <v>361</v>
      </c>
      <c r="G614" s="90">
        <v>1856</v>
      </c>
      <c r="J614" s="50"/>
    </row>
    <row r="615" spans="1:10" x14ac:dyDescent="0.3">
      <c r="A615" s="5">
        <v>73</v>
      </c>
      <c r="E615" s="35" t="s">
        <v>382</v>
      </c>
      <c r="F615" s="36" t="s">
        <v>383</v>
      </c>
      <c r="G615" s="90">
        <v>3858.21</v>
      </c>
      <c r="J615" s="50"/>
    </row>
    <row r="616" spans="1:10" x14ac:dyDescent="0.3">
      <c r="A616" s="5">
        <v>74</v>
      </c>
      <c r="B616" t="s">
        <v>448</v>
      </c>
      <c r="C616" t="s">
        <v>449</v>
      </c>
      <c r="D616" t="s">
        <v>450</v>
      </c>
      <c r="E616" s="35"/>
      <c r="F616" s="36" t="s">
        <v>451</v>
      </c>
      <c r="G616" s="90">
        <v>9668.6124</v>
      </c>
      <c r="J616" s="50"/>
    </row>
    <row r="617" spans="1:10" x14ac:dyDescent="0.3">
      <c r="A617" s="5">
        <v>75</v>
      </c>
      <c r="B617" t="s">
        <v>453</v>
      </c>
      <c r="C617" t="s">
        <v>454</v>
      </c>
      <c r="D617" t="s">
        <v>223</v>
      </c>
      <c r="E617" s="35"/>
      <c r="F617" s="36" t="s">
        <v>455</v>
      </c>
      <c r="G617" s="90">
        <v>8700</v>
      </c>
      <c r="J617" s="50"/>
    </row>
    <row r="618" spans="1:10" x14ac:dyDescent="0.3">
      <c r="A618" s="5">
        <v>76</v>
      </c>
      <c r="B618" t="s">
        <v>366</v>
      </c>
      <c r="C618" t="s">
        <v>367</v>
      </c>
      <c r="D618" t="s">
        <v>368</v>
      </c>
      <c r="E618" s="35"/>
      <c r="F618" s="36" t="s">
        <v>369</v>
      </c>
      <c r="G618" s="90">
        <v>29232</v>
      </c>
      <c r="J618" s="50"/>
    </row>
    <row r="619" spans="1:10" x14ac:dyDescent="0.3">
      <c r="A619" s="5">
        <v>77</v>
      </c>
      <c r="E619" s="35" t="s">
        <v>457</v>
      </c>
      <c r="F619" s="36" t="s">
        <v>458</v>
      </c>
      <c r="G619" s="90">
        <v>10146.999080000001</v>
      </c>
      <c r="J619" s="50"/>
    </row>
    <row r="620" spans="1:10" x14ac:dyDescent="0.3">
      <c r="A620" s="5">
        <v>78</v>
      </c>
      <c r="E620" s="35" t="s">
        <v>375</v>
      </c>
      <c r="F620" s="36" t="s">
        <v>376</v>
      </c>
      <c r="G620" s="90">
        <v>1299</v>
      </c>
      <c r="J620" s="50"/>
    </row>
    <row r="621" spans="1:10" x14ac:dyDescent="0.3">
      <c r="A621" s="5">
        <v>79</v>
      </c>
      <c r="E621" s="35" t="s">
        <v>377</v>
      </c>
      <c r="F621" s="36" t="s">
        <v>378</v>
      </c>
      <c r="G621" s="90">
        <v>576</v>
      </c>
      <c r="J621" s="50"/>
    </row>
    <row r="622" spans="1:10" x14ac:dyDescent="0.3">
      <c r="A622" s="5">
        <v>80</v>
      </c>
      <c r="E622" s="35" t="s">
        <v>377</v>
      </c>
      <c r="F622" s="36" t="s">
        <v>378</v>
      </c>
      <c r="G622" s="90">
        <v>689</v>
      </c>
      <c r="J622" s="50"/>
    </row>
    <row r="623" spans="1:10" x14ac:dyDescent="0.3">
      <c r="A623" s="5">
        <v>81</v>
      </c>
      <c r="B623" t="s">
        <v>358</v>
      </c>
      <c r="C623" t="s">
        <v>359</v>
      </c>
      <c r="D623" t="s">
        <v>360</v>
      </c>
      <c r="E623" s="35"/>
      <c r="F623" s="36" t="s">
        <v>361</v>
      </c>
      <c r="G623" s="90">
        <v>1856</v>
      </c>
      <c r="J623" s="50"/>
    </row>
    <row r="624" spans="1:10" x14ac:dyDescent="0.3">
      <c r="A624" s="5">
        <v>82</v>
      </c>
      <c r="B624" t="s">
        <v>358</v>
      </c>
      <c r="C624" t="s">
        <v>359</v>
      </c>
      <c r="D624" t="s">
        <v>360</v>
      </c>
      <c r="E624" s="35"/>
      <c r="F624" s="36" t="s">
        <v>361</v>
      </c>
      <c r="G624" s="90">
        <v>1856</v>
      </c>
      <c r="J624" s="50"/>
    </row>
    <row r="625" spans="1:10" s="8" customFormat="1" x14ac:dyDescent="0.3">
      <c r="A625" s="5">
        <v>83</v>
      </c>
      <c r="E625" s="35" t="s">
        <v>394</v>
      </c>
      <c r="F625" s="36" t="s">
        <v>395</v>
      </c>
      <c r="G625" s="90">
        <v>1387.3600000000001</v>
      </c>
      <c r="J625" s="50"/>
    </row>
    <row r="626" spans="1:10" x14ac:dyDescent="0.3">
      <c r="A626" s="5">
        <v>84</v>
      </c>
      <c r="E626" s="35" t="s">
        <v>394</v>
      </c>
      <c r="F626" s="36" t="s">
        <v>395</v>
      </c>
      <c r="G626" s="90">
        <v>5413.72</v>
      </c>
      <c r="J626" s="50"/>
    </row>
    <row r="627" spans="1:10" x14ac:dyDescent="0.3">
      <c r="A627" s="5">
        <v>85</v>
      </c>
      <c r="E627" s="35" t="s">
        <v>305</v>
      </c>
      <c r="F627" s="36" t="s">
        <v>306</v>
      </c>
      <c r="G627" s="90">
        <v>10000</v>
      </c>
    </row>
    <row r="628" spans="1:10" x14ac:dyDescent="0.3">
      <c r="A628" s="5">
        <v>86</v>
      </c>
      <c r="E628" s="35" t="s">
        <v>318</v>
      </c>
      <c r="F628" s="36" t="s">
        <v>319</v>
      </c>
      <c r="G628" s="90">
        <v>178</v>
      </c>
    </row>
    <row r="629" spans="1:10" x14ac:dyDescent="0.3">
      <c r="A629" s="5">
        <v>87</v>
      </c>
      <c r="E629" s="35" t="s">
        <v>318</v>
      </c>
      <c r="F629" s="36" t="s">
        <v>319</v>
      </c>
      <c r="G629" s="90">
        <v>457.5</v>
      </c>
    </row>
    <row r="630" spans="1:10" x14ac:dyDescent="0.3">
      <c r="A630" s="5">
        <v>88</v>
      </c>
      <c r="E630" s="35" t="s">
        <v>318</v>
      </c>
      <c r="F630" s="36" t="s">
        <v>319</v>
      </c>
      <c r="G630" s="90">
        <v>106.19999999999999</v>
      </c>
    </row>
    <row r="631" spans="1:10" x14ac:dyDescent="0.3">
      <c r="A631" s="5">
        <v>89</v>
      </c>
      <c r="E631" s="35" t="s">
        <v>318</v>
      </c>
      <c r="F631" s="36" t="s">
        <v>319</v>
      </c>
      <c r="G631" s="90">
        <v>420</v>
      </c>
    </row>
    <row r="632" spans="1:10" x14ac:dyDescent="0.3">
      <c r="A632" s="5">
        <v>90</v>
      </c>
      <c r="E632" s="35" t="s">
        <v>318</v>
      </c>
      <c r="F632" s="36" t="s">
        <v>319</v>
      </c>
      <c r="G632" s="90">
        <v>209.5</v>
      </c>
    </row>
    <row r="633" spans="1:10" x14ac:dyDescent="0.3">
      <c r="A633" s="5">
        <v>91</v>
      </c>
      <c r="E633" s="35" t="s">
        <v>318</v>
      </c>
      <c r="F633" s="36" t="s">
        <v>467</v>
      </c>
      <c r="G633" s="90">
        <v>22.9</v>
      </c>
    </row>
    <row r="634" spans="1:10" x14ac:dyDescent="0.3">
      <c r="A634" s="5">
        <v>92</v>
      </c>
      <c r="E634" s="35" t="s">
        <v>318</v>
      </c>
      <c r="F634" s="36" t="s">
        <v>319</v>
      </c>
      <c r="G634" s="90">
        <v>274.5</v>
      </c>
    </row>
    <row r="635" spans="1:10" x14ac:dyDescent="0.3">
      <c r="A635" s="5">
        <v>93</v>
      </c>
      <c r="E635" s="35" t="s">
        <v>318</v>
      </c>
      <c r="F635" s="36" t="s">
        <v>319</v>
      </c>
      <c r="G635" s="90">
        <v>291.2</v>
      </c>
    </row>
    <row r="636" spans="1:10" x14ac:dyDescent="0.3">
      <c r="A636" s="5">
        <v>94</v>
      </c>
      <c r="E636" s="35" t="s">
        <v>318</v>
      </c>
      <c r="F636" s="36" t="s">
        <v>319</v>
      </c>
      <c r="G636" s="90">
        <v>310</v>
      </c>
    </row>
    <row r="637" spans="1:10" x14ac:dyDescent="0.3">
      <c r="A637" s="5">
        <v>95</v>
      </c>
      <c r="E637" s="35" t="s">
        <v>470</v>
      </c>
      <c r="F637" s="36" t="s">
        <v>424</v>
      </c>
      <c r="G637" s="90">
        <v>5374.4500000000007</v>
      </c>
    </row>
    <row r="638" spans="1:10" x14ac:dyDescent="0.3">
      <c r="A638" s="5">
        <v>96</v>
      </c>
      <c r="E638" s="35" t="s">
        <v>471</v>
      </c>
      <c r="F638" s="36" t="s">
        <v>472</v>
      </c>
      <c r="G638" s="90">
        <v>640.49979999999994</v>
      </c>
    </row>
    <row r="639" spans="1:10" x14ac:dyDescent="0.3">
      <c r="A639" s="5">
        <v>97</v>
      </c>
      <c r="E639" s="35" t="s">
        <v>471</v>
      </c>
      <c r="F639" s="36" t="s">
        <v>472</v>
      </c>
      <c r="G639" s="90">
        <v>377.99760000000003</v>
      </c>
    </row>
    <row r="640" spans="1:10" x14ac:dyDescent="0.3">
      <c r="A640" s="5">
        <v>98</v>
      </c>
      <c r="E640" s="35" t="s">
        <v>474</v>
      </c>
      <c r="F640" s="36" t="s">
        <v>475</v>
      </c>
      <c r="G640" s="90">
        <v>784</v>
      </c>
    </row>
    <row r="641" spans="1:7" x14ac:dyDescent="0.3">
      <c r="A641" s="5">
        <v>99</v>
      </c>
      <c r="E641" s="35" t="s">
        <v>476</v>
      </c>
      <c r="F641" s="36" t="s">
        <v>477</v>
      </c>
      <c r="G641" s="90">
        <v>741</v>
      </c>
    </row>
    <row r="642" spans="1:7" x14ac:dyDescent="0.3">
      <c r="A642" s="5">
        <v>100</v>
      </c>
      <c r="E642" s="35" t="s">
        <v>476</v>
      </c>
      <c r="F642" s="36" t="s">
        <v>477</v>
      </c>
      <c r="G642" s="90">
        <v>185</v>
      </c>
    </row>
    <row r="643" spans="1:7" x14ac:dyDescent="0.3">
      <c r="A643" s="5">
        <v>101</v>
      </c>
      <c r="E643" s="35" t="s">
        <v>476</v>
      </c>
      <c r="F643" s="36" t="s">
        <v>477</v>
      </c>
      <c r="G643" s="90">
        <v>2289</v>
      </c>
    </row>
    <row r="644" spans="1:7" x14ac:dyDescent="0.3">
      <c r="A644" s="5">
        <v>102</v>
      </c>
      <c r="E644" s="35" t="s">
        <v>480</v>
      </c>
      <c r="F644" s="36" t="s">
        <v>481</v>
      </c>
      <c r="G644" s="90">
        <v>1206.8</v>
      </c>
    </row>
    <row r="645" spans="1:7" x14ac:dyDescent="0.3">
      <c r="A645" s="5">
        <v>103</v>
      </c>
      <c r="E645" s="35" t="s">
        <v>470</v>
      </c>
      <c r="F645" s="36" t="s">
        <v>424</v>
      </c>
      <c r="G645" s="90">
        <v>3317</v>
      </c>
    </row>
    <row r="646" spans="1:7" x14ac:dyDescent="0.3">
      <c r="A646" s="5">
        <v>104</v>
      </c>
      <c r="E646" s="35" t="s">
        <v>476</v>
      </c>
      <c r="F646" s="36" t="s">
        <v>477</v>
      </c>
      <c r="G646" s="90">
        <v>1199</v>
      </c>
    </row>
    <row r="647" spans="1:7" x14ac:dyDescent="0.3">
      <c r="A647" s="5">
        <v>105</v>
      </c>
      <c r="B647" t="s">
        <v>311</v>
      </c>
      <c r="C647" t="s">
        <v>312</v>
      </c>
      <c r="D647" t="s">
        <v>313</v>
      </c>
      <c r="E647" s="35"/>
      <c r="F647" s="36" t="s">
        <v>314</v>
      </c>
      <c r="G647" s="90">
        <v>162</v>
      </c>
    </row>
    <row r="648" spans="1:7" x14ac:dyDescent="0.3">
      <c r="A648" s="5">
        <v>106</v>
      </c>
      <c r="E648" s="35" t="s">
        <v>476</v>
      </c>
      <c r="F648" s="36" t="s">
        <v>477</v>
      </c>
      <c r="G648" s="90">
        <v>1040.25</v>
      </c>
    </row>
    <row r="649" spans="1:7" x14ac:dyDescent="0.3">
      <c r="A649" s="5">
        <v>107</v>
      </c>
      <c r="B649" t="s">
        <v>311</v>
      </c>
      <c r="C649" t="s">
        <v>312</v>
      </c>
      <c r="D649" t="s">
        <v>313</v>
      </c>
      <c r="E649" s="35"/>
      <c r="F649" s="36" t="s">
        <v>314</v>
      </c>
      <c r="G649" s="90">
        <v>217.5</v>
      </c>
    </row>
    <row r="650" spans="1:7" x14ac:dyDescent="0.3">
      <c r="A650" s="5">
        <v>108</v>
      </c>
      <c r="E650" s="35" t="s">
        <v>471</v>
      </c>
      <c r="F650" s="36" t="s">
        <v>472</v>
      </c>
      <c r="G650" s="90">
        <v>3275.19</v>
      </c>
    </row>
    <row r="651" spans="1:7" x14ac:dyDescent="0.3">
      <c r="A651" s="5">
        <v>109</v>
      </c>
      <c r="E651" s="35" t="s">
        <v>483</v>
      </c>
      <c r="F651" s="36" t="s">
        <v>484</v>
      </c>
      <c r="G651" s="90">
        <v>860.4</v>
      </c>
    </row>
    <row r="652" spans="1:7" x14ac:dyDescent="0.3">
      <c r="A652" s="5">
        <v>110</v>
      </c>
      <c r="E652" s="35" t="s">
        <v>470</v>
      </c>
      <c r="F652" s="36" t="s">
        <v>424</v>
      </c>
      <c r="G652" s="90">
        <v>135</v>
      </c>
    </row>
    <row r="653" spans="1:7" x14ac:dyDescent="0.3">
      <c r="A653" s="5">
        <v>111</v>
      </c>
      <c r="E653" s="35" t="s">
        <v>470</v>
      </c>
      <c r="F653" s="36" t="s">
        <v>424</v>
      </c>
      <c r="G653" s="90">
        <v>348</v>
      </c>
    </row>
    <row r="654" spans="1:7" x14ac:dyDescent="0.3">
      <c r="A654" s="5">
        <v>112</v>
      </c>
      <c r="E654" s="35" t="s">
        <v>485</v>
      </c>
      <c r="F654" s="36" t="s">
        <v>486</v>
      </c>
      <c r="G654" s="90">
        <v>453.41</v>
      </c>
    </row>
    <row r="655" spans="1:7" x14ac:dyDescent="0.3">
      <c r="A655" s="5">
        <v>113</v>
      </c>
      <c r="E655" s="35" t="s">
        <v>485</v>
      </c>
      <c r="F655" s="36" t="s">
        <v>486</v>
      </c>
      <c r="G655" s="90">
        <v>68.903999999999996</v>
      </c>
    </row>
    <row r="656" spans="1:7" x14ac:dyDescent="0.3">
      <c r="A656" s="5">
        <v>114</v>
      </c>
      <c r="E656" s="35" t="s">
        <v>485</v>
      </c>
      <c r="F656" s="36" t="s">
        <v>486</v>
      </c>
      <c r="G656" s="90">
        <v>348.45</v>
      </c>
    </row>
    <row r="657" spans="1:7" x14ac:dyDescent="0.3">
      <c r="A657" s="5">
        <v>115</v>
      </c>
      <c r="E657" s="35" t="s">
        <v>316</v>
      </c>
      <c r="F657" s="36" t="s">
        <v>317</v>
      </c>
      <c r="G657" s="90">
        <v>14569.55</v>
      </c>
    </row>
    <row r="658" spans="1:7" x14ac:dyDescent="0.3">
      <c r="A658" s="5">
        <v>116</v>
      </c>
      <c r="E658" s="35" t="s">
        <v>476</v>
      </c>
      <c r="F658" s="36" t="s">
        <v>477</v>
      </c>
      <c r="G658" s="90">
        <v>1394.25</v>
      </c>
    </row>
    <row r="659" spans="1:7" x14ac:dyDescent="0.3">
      <c r="A659" s="5">
        <v>117</v>
      </c>
      <c r="E659" s="35" t="s">
        <v>316</v>
      </c>
      <c r="F659" s="36" t="s">
        <v>317</v>
      </c>
      <c r="G659" s="90">
        <v>2552.3900000000003</v>
      </c>
    </row>
    <row r="660" spans="1:7" x14ac:dyDescent="0.3">
      <c r="A660" s="5">
        <v>118</v>
      </c>
      <c r="E660" s="35" t="s">
        <v>470</v>
      </c>
      <c r="F660" s="36" t="s">
        <v>424</v>
      </c>
      <c r="G660" s="90">
        <v>1199</v>
      </c>
    </row>
    <row r="661" spans="1:7" x14ac:dyDescent="0.3">
      <c r="A661" s="5">
        <v>119</v>
      </c>
      <c r="E661" s="35" t="s">
        <v>316</v>
      </c>
      <c r="F661" s="36" t="s">
        <v>317</v>
      </c>
      <c r="G661" s="90">
        <v>2716.07</v>
      </c>
    </row>
    <row r="662" spans="1:7" x14ac:dyDescent="0.3">
      <c r="A662" s="5">
        <v>120</v>
      </c>
      <c r="E662" s="35" t="s">
        <v>476</v>
      </c>
      <c r="F662" s="36" t="s">
        <v>477</v>
      </c>
      <c r="G662" s="90">
        <v>59.399999999999991</v>
      </c>
    </row>
    <row r="663" spans="1:7" x14ac:dyDescent="0.3">
      <c r="A663" s="5">
        <v>121</v>
      </c>
      <c r="E663" s="35" t="s">
        <v>316</v>
      </c>
      <c r="F663" s="36" t="s">
        <v>317</v>
      </c>
      <c r="G663" s="90">
        <v>2572.59</v>
      </c>
    </row>
    <row r="664" spans="1:7" x14ac:dyDescent="0.3">
      <c r="A664" s="5">
        <v>122</v>
      </c>
      <c r="E664" s="35" t="s">
        <v>316</v>
      </c>
      <c r="F664" s="36" t="s">
        <v>317</v>
      </c>
      <c r="G664" s="90">
        <v>2044.98</v>
      </c>
    </row>
    <row r="665" spans="1:7" x14ac:dyDescent="0.3">
      <c r="A665" s="5">
        <v>123</v>
      </c>
      <c r="E665" s="35" t="s">
        <v>490</v>
      </c>
      <c r="F665" s="36" t="s">
        <v>491</v>
      </c>
      <c r="G665" s="90">
        <v>77</v>
      </c>
    </row>
    <row r="666" spans="1:7" x14ac:dyDescent="0.3">
      <c r="A666" s="5">
        <v>124</v>
      </c>
      <c r="E666" s="35" t="s">
        <v>490</v>
      </c>
      <c r="F666" s="36" t="s">
        <v>491</v>
      </c>
      <c r="G666" s="90">
        <v>844.40000000000009</v>
      </c>
    </row>
    <row r="667" spans="1:7" x14ac:dyDescent="0.3">
      <c r="A667" s="5">
        <v>125</v>
      </c>
      <c r="E667" s="35" t="s">
        <v>476</v>
      </c>
      <c r="F667" s="36" t="s">
        <v>477</v>
      </c>
      <c r="G667" s="90">
        <v>665</v>
      </c>
    </row>
    <row r="668" spans="1:7" x14ac:dyDescent="0.3">
      <c r="A668" s="5">
        <v>126</v>
      </c>
      <c r="E668" s="35" t="s">
        <v>318</v>
      </c>
      <c r="F668" s="36" t="s">
        <v>319</v>
      </c>
      <c r="G668" s="90">
        <v>135.9984</v>
      </c>
    </row>
    <row r="669" spans="1:7" x14ac:dyDescent="0.3">
      <c r="A669" s="5">
        <v>127</v>
      </c>
      <c r="E669" s="35" t="s">
        <v>318</v>
      </c>
      <c r="F669" s="36" t="s">
        <v>319</v>
      </c>
      <c r="G669" s="90">
        <v>399.02840000000003</v>
      </c>
    </row>
    <row r="670" spans="1:7" x14ac:dyDescent="0.3">
      <c r="A670" s="5">
        <v>128</v>
      </c>
      <c r="E670" s="35" t="s">
        <v>485</v>
      </c>
      <c r="F670" s="36" t="s">
        <v>486</v>
      </c>
      <c r="G670" s="90">
        <v>647</v>
      </c>
    </row>
    <row r="671" spans="1:7" x14ac:dyDescent="0.3">
      <c r="A671" s="5">
        <v>129</v>
      </c>
      <c r="E671" s="35" t="s">
        <v>485</v>
      </c>
      <c r="F671" s="36" t="s">
        <v>486</v>
      </c>
      <c r="G671" s="90">
        <v>167.39999999999998</v>
      </c>
    </row>
    <row r="672" spans="1:7" x14ac:dyDescent="0.3">
      <c r="A672" s="5">
        <v>130</v>
      </c>
      <c r="E672" s="11" t="s">
        <v>485</v>
      </c>
      <c r="F672" s="6" t="s">
        <v>486</v>
      </c>
      <c r="G672" s="90">
        <v>71</v>
      </c>
    </row>
    <row r="673" spans="1:7" x14ac:dyDescent="0.3">
      <c r="A673" s="5">
        <v>131</v>
      </c>
      <c r="E673" t="s">
        <v>316</v>
      </c>
      <c r="F673" s="38" t="s">
        <v>317</v>
      </c>
      <c r="G673" s="90">
        <v>369.9</v>
      </c>
    </row>
    <row r="674" spans="1:7" x14ac:dyDescent="0.3">
      <c r="A674" s="5">
        <v>132</v>
      </c>
      <c r="B674" t="s">
        <v>496</v>
      </c>
      <c r="C674" t="s">
        <v>497</v>
      </c>
      <c r="D674" t="s">
        <v>498</v>
      </c>
      <c r="F674" s="38" t="s">
        <v>499</v>
      </c>
      <c r="G674" s="90">
        <v>235</v>
      </c>
    </row>
    <row r="675" spans="1:7" x14ac:dyDescent="0.3">
      <c r="A675" s="5">
        <v>133</v>
      </c>
      <c r="B675" t="s">
        <v>496</v>
      </c>
      <c r="C675" t="s">
        <v>497</v>
      </c>
      <c r="D675" t="s">
        <v>498</v>
      </c>
      <c r="F675" s="38" t="s">
        <v>499</v>
      </c>
      <c r="G675" s="90">
        <v>95</v>
      </c>
    </row>
    <row r="676" spans="1:7" x14ac:dyDescent="0.3">
      <c r="A676" s="5">
        <v>134</v>
      </c>
      <c r="E676" t="s">
        <v>485</v>
      </c>
      <c r="F676" s="38" t="s">
        <v>486</v>
      </c>
      <c r="G676" s="90">
        <v>745.6</v>
      </c>
    </row>
    <row r="677" spans="1:7" x14ac:dyDescent="0.3">
      <c r="A677" s="5">
        <v>135</v>
      </c>
      <c r="E677" t="s">
        <v>476</v>
      </c>
      <c r="F677" s="38" t="s">
        <v>477</v>
      </c>
      <c r="G677" s="90">
        <v>1535</v>
      </c>
    </row>
    <row r="678" spans="1:7" x14ac:dyDescent="0.3">
      <c r="A678" s="5">
        <v>136</v>
      </c>
      <c r="E678" t="s">
        <v>483</v>
      </c>
      <c r="F678" s="38" t="s">
        <v>484</v>
      </c>
      <c r="G678" s="90">
        <v>1034.55</v>
      </c>
    </row>
    <row r="679" spans="1:7" x14ac:dyDescent="0.3">
      <c r="A679" s="5">
        <v>137</v>
      </c>
      <c r="E679" t="s">
        <v>480</v>
      </c>
      <c r="F679" s="38" t="s">
        <v>481</v>
      </c>
      <c r="G679" s="90">
        <v>3055</v>
      </c>
    </row>
    <row r="680" spans="1:7" x14ac:dyDescent="0.3">
      <c r="A680" s="5">
        <v>138</v>
      </c>
      <c r="E680" t="s">
        <v>476</v>
      </c>
      <c r="F680" s="38" t="s">
        <v>477</v>
      </c>
      <c r="G680" s="90">
        <v>285</v>
      </c>
    </row>
    <row r="681" spans="1:7" x14ac:dyDescent="0.3">
      <c r="A681" s="5">
        <v>139</v>
      </c>
      <c r="E681" t="s">
        <v>476</v>
      </c>
      <c r="F681" s="38" t="s">
        <v>477</v>
      </c>
      <c r="G681" s="90">
        <v>3828</v>
      </c>
    </row>
    <row r="682" spans="1:7" x14ac:dyDescent="0.3">
      <c r="A682" s="5">
        <v>140</v>
      </c>
      <c r="E682" t="s">
        <v>318</v>
      </c>
      <c r="F682" s="38" t="s">
        <v>319</v>
      </c>
      <c r="G682" s="90">
        <v>1826.0100000000002</v>
      </c>
    </row>
    <row r="683" spans="1:7" x14ac:dyDescent="0.3">
      <c r="A683" s="5">
        <v>141</v>
      </c>
      <c r="B683" t="s">
        <v>501</v>
      </c>
      <c r="C683" t="s">
        <v>502</v>
      </c>
      <c r="D683" t="s">
        <v>503</v>
      </c>
      <c r="F683" s="37" t="s">
        <v>504</v>
      </c>
      <c r="G683" s="90">
        <v>644</v>
      </c>
    </row>
    <row r="684" spans="1:7" x14ac:dyDescent="0.3">
      <c r="A684" s="5">
        <v>142</v>
      </c>
      <c r="E684" t="s">
        <v>476</v>
      </c>
      <c r="F684" s="38" t="s">
        <v>477</v>
      </c>
      <c r="G684" s="90">
        <v>5305.5</v>
      </c>
    </row>
    <row r="685" spans="1:7" x14ac:dyDescent="0.3">
      <c r="A685" s="5">
        <v>143</v>
      </c>
      <c r="E685" t="s">
        <v>476</v>
      </c>
      <c r="F685" s="38" t="s">
        <v>477</v>
      </c>
      <c r="G685" s="90">
        <v>169.9</v>
      </c>
    </row>
    <row r="686" spans="1:7" x14ac:dyDescent="0.3">
      <c r="A686" s="5">
        <v>144</v>
      </c>
      <c r="B686" t="s">
        <v>506</v>
      </c>
      <c r="C686" t="s">
        <v>507</v>
      </c>
      <c r="D686" t="s">
        <v>508</v>
      </c>
      <c r="F686" s="38" t="s">
        <v>509</v>
      </c>
      <c r="G686" s="90">
        <v>6980</v>
      </c>
    </row>
    <row r="687" spans="1:7" x14ac:dyDescent="0.3">
      <c r="A687" s="5">
        <v>145</v>
      </c>
      <c r="B687" t="s">
        <v>511</v>
      </c>
      <c r="C687" t="s">
        <v>367</v>
      </c>
      <c r="D687" t="s">
        <v>368</v>
      </c>
      <c r="F687" s="37" t="s">
        <v>512</v>
      </c>
      <c r="G687" s="90">
        <v>1276</v>
      </c>
    </row>
    <row r="688" spans="1:7" x14ac:dyDescent="0.3">
      <c r="A688" s="5">
        <v>146</v>
      </c>
      <c r="E688" t="s">
        <v>329</v>
      </c>
      <c r="F688" s="37" t="s">
        <v>330</v>
      </c>
      <c r="G688" s="90">
        <v>580</v>
      </c>
    </row>
    <row r="689" spans="1:7" x14ac:dyDescent="0.3">
      <c r="A689" s="5">
        <v>147</v>
      </c>
      <c r="E689" t="s">
        <v>513</v>
      </c>
      <c r="F689" s="37" t="s">
        <v>319</v>
      </c>
      <c r="G689" s="90">
        <v>3681.77</v>
      </c>
    </row>
    <row r="690" spans="1:7" x14ac:dyDescent="0.3">
      <c r="A690" s="5">
        <v>148</v>
      </c>
      <c r="E690" t="s">
        <v>513</v>
      </c>
      <c r="F690" s="37" t="s">
        <v>319</v>
      </c>
      <c r="G690" s="90">
        <v>1157</v>
      </c>
    </row>
    <row r="691" spans="1:7" x14ac:dyDescent="0.3">
      <c r="A691" s="5">
        <v>149</v>
      </c>
      <c r="E691" t="s">
        <v>513</v>
      </c>
      <c r="F691" s="37" t="s">
        <v>319</v>
      </c>
      <c r="G691" s="90">
        <v>975.05000000000007</v>
      </c>
    </row>
    <row r="692" spans="1:7" x14ac:dyDescent="0.3">
      <c r="A692" s="5">
        <v>150</v>
      </c>
      <c r="E692" t="s">
        <v>514</v>
      </c>
      <c r="F692" s="37" t="s">
        <v>515</v>
      </c>
      <c r="G692" s="90">
        <v>2178.712</v>
      </c>
    </row>
    <row r="693" spans="1:7" x14ac:dyDescent="0.3">
      <c r="A693" s="5">
        <v>151</v>
      </c>
      <c r="E693" t="s">
        <v>514</v>
      </c>
      <c r="F693" s="37" t="s">
        <v>515</v>
      </c>
      <c r="G693" s="90">
        <v>252.48560000000001</v>
      </c>
    </row>
    <row r="694" spans="1:7" x14ac:dyDescent="0.3">
      <c r="A694" s="5">
        <v>152</v>
      </c>
      <c r="E694" t="s">
        <v>517</v>
      </c>
      <c r="F694" s="37" t="s">
        <v>306</v>
      </c>
      <c r="G694" s="90">
        <v>10000</v>
      </c>
    </row>
    <row r="695" spans="1:7" x14ac:dyDescent="0.3">
      <c r="A695" s="5">
        <v>153</v>
      </c>
      <c r="E695" t="s">
        <v>289</v>
      </c>
      <c r="F695" s="37" t="s">
        <v>290</v>
      </c>
      <c r="G695" s="90">
        <v>1525.4</v>
      </c>
    </row>
    <row r="696" spans="1:7" x14ac:dyDescent="0.3">
      <c r="A696" s="5">
        <v>154</v>
      </c>
      <c r="E696" t="s">
        <v>476</v>
      </c>
      <c r="F696" s="37" t="s">
        <v>477</v>
      </c>
      <c r="G696" s="90">
        <v>599.20000000000005</v>
      </c>
    </row>
    <row r="697" spans="1:7" x14ac:dyDescent="0.3">
      <c r="A697" s="5">
        <v>155</v>
      </c>
      <c r="E697" s="17" t="s">
        <v>318</v>
      </c>
      <c r="F697" s="16" t="s">
        <v>319</v>
      </c>
      <c r="G697" s="90">
        <v>7458.09</v>
      </c>
    </row>
    <row r="698" spans="1:7" x14ac:dyDescent="0.3">
      <c r="A698" s="5">
        <v>156</v>
      </c>
      <c r="B698" t="s">
        <v>523</v>
      </c>
      <c r="C698" t="s">
        <v>524</v>
      </c>
      <c r="D698" t="s">
        <v>525</v>
      </c>
      <c r="E698" s="7"/>
      <c r="F698" s="2" t="s">
        <v>526</v>
      </c>
      <c r="G698" s="90">
        <v>229</v>
      </c>
    </row>
    <row r="699" spans="1:7" x14ac:dyDescent="0.3">
      <c r="A699" s="5">
        <v>157</v>
      </c>
      <c r="B699" t="s">
        <v>370</v>
      </c>
      <c r="C699" t="s">
        <v>371</v>
      </c>
      <c r="D699" t="s">
        <v>372</v>
      </c>
      <c r="E699" s="7"/>
      <c r="F699" s="2" t="s">
        <v>373</v>
      </c>
      <c r="G699" s="90">
        <v>963.99</v>
      </c>
    </row>
    <row r="700" spans="1:7" x14ac:dyDescent="0.3">
      <c r="A700" s="5">
        <v>158</v>
      </c>
      <c r="E700" s="7" t="s">
        <v>527</v>
      </c>
      <c r="F700" s="2" t="s">
        <v>528</v>
      </c>
      <c r="G700" s="90">
        <v>930</v>
      </c>
    </row>
    <row r="701" spans="1:7" x14ac:dyDescent="0.3">
      <c r="A701" s="5">
        <v>159</v>
      </c>
      <c r="B701" t="s">
        <v>529</v>
      </c>
      <c r="C701" t="s">
        <v>530</v>
      </c>
      <c r="D701" t="s">
        <v>498</v>
      </c>
      <c r="F701" s="2" t="s">
        <v>531</v>
      </c>
      <c r="G701" s="90">
        <v>249.98999999999998</v>
      </c>
    </row>
    <row r="702" spans="1:7" x14ac:dyDescent="0.3">
      <c r="A702" s="5">
        <v>160</v>
      </c>
      <c r="B702" t="s">
        <v>532</v>
      </c>
      <c r="C702" t="s">
        <v>533</v>
      </c>
      <c r="D702" t="s">
        <v>534</v>
      </c>
      <c r="F702" s="2" t="s">
        <v>535</v>
      </c>
      <c r="G702" s="90">
        <v>127</v>
      </c>
    </row>
    <row r="703" spans="1:7" x14ac:dyDescent="0.3">
      <c r="A703" s="5">
        <v>161</v>
      </c>
      <c r="B703" t="s">
        <v>536</v>
      </c>
      <c r="C703" t="s">
        <v>537</v>
      </c>
      <c r="D703" t="s">
        <v>538</v>
      </c>
      <c r="E703" s="7"/>
      <c r="F703" s="2" t="s">
        <v>539</v>
      </c>
      <c r="G703" s="90">
        <v>2050</v>
      </c>
    </row>
    <row r="704" spans="1:7" x14ac:dyDescent="0.3">
      <c r="A704" s="5">
        <v>162</v>
      </c>
      <c r="B704" t="s">
        <v>540</v>
      </c>
      <c r="C704" t="s">
        <v>541</v>
      </c>
      <c r="D704" t="s">
        <v>542</v>
      </c>
      <c r="F704" s="2" t="s">
        <v>543</v>
      </c>
      <c r="G704" s="90">
        <v>385</v>
      </c>
    </row>
    <row r="705" spans="1:7" x14ac:dyDescent="0.3">
      <c r="A705" s="5">
        <v>163</v>
      </c>
      <c r="B705" t="s">
        <v>544</v>
      </c>
      <c r="C705" t="s">
        <v>545</v>
      </c>
      <c r="D705" t="s">
        <v>502</v>
      </c>
      <c r="F705" s="2" t="s">
        <v>546</v>
      </c>
      <c r="G705" s="90">
        <v>900</v>
      </c>
    </row>
    <row r="706" spans="1:7" x14ac:dyDescent="0.3">
      <c r="A706" s="5">
        <v>164</v>
      </c>
      <c r="E706" t="s">
        <v>547</v>
      </c>
      <c r="F706" s="2" t="s">
        <v>548</v>
      </c>
      <c r="G706" s="90">
        <v>1065</v>
      </c>
    </row>
    <row r="707" spans="1:7" x14ac:dyDescent="0.3">
      <c r="A707" s="5">
        <v>165</v>
      </c>
      <c r="B707" t="s">
        <v>544</v>
      </c>
      <c r="C707" t="s">
        <v>545</v>
      </c>
      <c r="D707" t="s">
        <v>502</v>
      </c>
      <c r="E707" s="7"/>
      <c r="F707" s="2" t="s">
        <v>546</v>
      </c>
      <c r="G707" s="90">
        <v>204</v>
      </c>
    </row>
    <row r="708" spans="1:7" x14ac:dyDescent="0.3">
      <c r="A708" s="5">
        <v>166</v>
      </c>
      <c r="E708" t="s">
        <v>549</v>
      </c>
      <c r="F708" s="2" t="s">
        <v>550</v>
      </c>
      <c r="G708" s="90">
        <v>110</v>
      </c>
    </row>
    <row r="709" spans="1:7" x14ac:dyDescent="0.3">
      <c r="A709" s="5">
        <v>167</v>
      </c>
      <c r="E709" t="s">
        <v>527</v>
      </c>
      <c r="F709" s="2" t="s">
        <v>528</v>
      </c>
      <c r="G709" s="90">
        <v>880</v>
      </c>
    </row>
    <row r="710" spans="1:7" x14ac:dyDescent="0.3">
      <c r="A710" s="5">
        <v>168</v>
      </c>
      <c r="E710" t="s">
        <v>551</v>
      </c>
      <c r="F710" s="2" t="s">
        <v>552</v>
      </c>
      <c r="G710" s="90">
        <v>2543</v>
      </c>
    </row>
    <row r="711" spans="1:7" x14ac:dyDescent="0.3">
      <c r="A711" s="5">
        <v>169</v>
      </c>
      <c r="B711" t="s">
        <v>553</v>
      </c>
      <c r="C711" t="s">
        <v>554</v>
      </c>
      <c r="D711" t="s">
        <v>555</v>
      </c>
      <c r="F711" s="2" t="s">
        <v>556</v>
      </c>
      <c r="G711" s="90">
        <v>1672</v>
      </c>
    </row>
    <row r="712" spans="1:7" x14ac:dyDescent="0.3">
      <c r="A712" s="5">
        <v>170</v>
      </c>
      <c r="E712" t="s">
        <v>557</v>
      </c>
      <c r="F712" s="38" t="s">
        <v>558</v>
      </c>
      <c r="G712" s="90">
        <v>1425</v>
      </c>
    </row>
    <row r="713" spans="1:7" x14ac:dyDescent="0.3">
      <c r="A713" s="5">
        <v>171</v>
      </c>
      <c r="E713" t="s">
        <v>557</v>
      </c>
      <c r="F713" s="38" t="s">
        <v>558</v>
      </c>
      <c r="G713" s="90">
        <v>1425</v>
      </c>
    </row>
    <row r="714" spans="1:7" x14ac:dyDescent="0.3">
      <c r="A714" s="5">
        <v>172</v>
      </c>
      <c r="B714" t="s">
        <v>544</v>
      </c>
      <c r="C714" t="s">
        <v>545</v>
      </c>
      <c r="D714" t="s">
        <v>502</v>
      </c>
      <c r="F714" s="38" t="s">
        <v>546</v>
      </c>
      <c r="G714" s="90">
        <v>423</v>
      </c>
    </row>
    <row r="715" spans="1:7" x14ac:dyDescent="0.3">
      <c r="A715" s="5">
        <v>173</v>
      </c>
      <c r="B715" t="s">
        <v>560</v>
      </c>
      <c r="C715" t="s">
        <v>561</v>
      </c>
      <c r="D715" t="s">
        <v>562</v>
      </c>
      <c r="F715" s="38" t="s">
        <v>563</v>
      </c>
      <c r="G715" s="90">
        <v>219.99</v>
      </c>
    </row>
    <row r="716" spans="1:7" x14ac:dyDescent="0.3">
      <c r="A716" s="5">
        <v>174</v>
      </c>
      <c r="B716" t="s">
        <v>419</v>
      </c>
      <c r="C716" t="s">
        <v>420</v>
      </c>
      <c r="D716" t="s">
        <v>421</v>
      </c>
      <c r="F716" s="38" t="s">
        <v>422</v>
      </c>
      <c r="G716" s="90">
        <v>406</v>
      </c>
    </row>
    <row r="717" spans="1:7" x14ac:dyDescent="0.3">
      <c r="A717" s="5">
        <v>175</v>
      </c>
      <c r="E717" t="s">
        <v>566</v>
      </c>
      <c r="F717" s="38" t="s">
        <v>567</v>
      </c>
      <c r="G717" s="90">
        <v>3799.9900000000002</v>
      </c>
    </row>
    <row r="718" spans="1:7" x14ac:dyDescent="0.3">
      <c r="A718" s="5">
        <v>176</v>
      </c>
      <c r="B718" t="s">
        <v>523</v>
      </c>
      <c r="C718" t="s">
        <v>524</v>
      </c>
      <c r="D718" t="s">
        <v>525</v>
      </c>
      <c r="F718" s="38" t="s">
        <v>526</v>
      </c>
      <c r="G718" s="90">
        <v>309</v>
      </c>
    </row>
    <row r="719" spans="1:7" x14ac:dyDescent="0.3">
      <c r="A719" s="5">
        <v>177</v>
      </c>
      <c r="E719" t="s">
        <v>568</v>
      </c>
      <c r="F719" s="38" t="s">
        <v>416</v>
      </c>
      <c r="G719" s="90">
        <v>620</v>
      </c>
    </row>
    <row r="720" spans="1:7" x14ac:dyDescent="0.3">
      <c r="A720" s="5">
        <v>178</v>
      </c>
      <c r="B720" t="s">
        <v>544</v>
      </c>
      <c r="C720" t="s">
        <v>545</v>
      </c>
      <c r="D720" t="s">
        <v>502</v>
      </c>
      <c r="F720" s="38" t="s">
        <v>546</v>
      </c>
      <c r="G720" s="90">
        <v>822</v>
      </c>
    </row>
    <row r="721" spans="1:7" x14ac:dyDescent="0.3">
      <c r="A721" s="5">
        <v>179</v>
      </c>
      <c r="B721" t="s">
        <v>366</v>
      </c>
      <c r="C721" t="s">
        <v>367</v>
      </c>
      <c r="D721" t="s">
        <v>368</v>
      </c>
      <c r="F721" s="38" t="s">
        <v>369</v>
      </c>
      <c r="G721" s="90">
        <v>1612.8</v>
      </c>
    </row>
    <row r="722" spans="1:7" x14ac:dyDescent="0.3">
      <c r="A722" s="5">
        <v>180</v>
      </c>
      <c r="E722" t="s">
        <v>570</v>
      </c>
      <c r="F722" s="38" t="s">
        <v>571</v>
      </c>
      <c r="G722" s="90">
        <v>1257.44</v>
      </c>
    </row>
    <row r="723" spans="1:7" x14ac:dyDescent="0.3">
      <c r="A723" s="5">
        <v>181</v>
      </c>
      <c r="E723" t="s">
        <v>573</v>
      </c>
      <c r="F723" s="37" t="s">
        <v>574</v>
      </c>
      <c r="G723" s="90">
        <v>7057.73</v>
      </c>
    </row>
    <row r="724" spans="1:7" ht="15" customHeight="1" x14ac:dyDescent="0.3">
      <c r="A724" s="5">
        <v>182</v>
      </c>
      <c r="B724" t="s">
        <v>576</v>
      </c>
      <c r="C724" t="s">
        <v>367</v>
      </c>
      <c r="D724" t="s">
        <v>368</v>
      </c>
      <c r="F724" s="38" t="s">
        <v>369</v>
      </c>
      <c r="G724" s="90">
        <v>29232</v>
      </c>
    </row>
    <row r="725" spans="1:7" x14ac:dyDescent="0.3">
      <c r="A725" s="5">
        <v>183</v>
      </c>
      <c r="B725" t="s">
        <v>578</v>
      </c>
      <c r="C725" t="s">
        <v>579</v>
      </c>
      <c r="D725" t="s">
        <v>580</v>
      </c>
      <c r="F725" s="37" t="s">
        <v>581</v>
      </c>
      <c r="G725" s="90">
        <v>14848</v>
      </c>
    </row>
    <row r="726" spans="1:7" x14ac:dyDescent="0.3">
      <c r="A726" s="5">
        <v>184</v>
      </c>
      <c r="E726" t="s">
        <v>377</v>
      </c>
      <c r="F726" s="37" t="s">
        <v>378</v>
      </c>
      <c r="G726" s="90">
        <v>886</v>
      </c>
    </row>
    <row r="727" spans="1:7" x14ac:dyDescent="0.3">
      <c r="A727" s="5">
        <v>185</v>
      </c>
      <c r="B727" t="s">
        <v>358</v>
      </c>
      <c r="C727" t="s">
        <v>583</v>
      </c>
      <c r="D727" t="s">
        <v>360</v>
      </c>
      <c r="F727" s="37" t="s">
        <v>361</v>
      </c>
      <c r="G727" s="90">
        <v>1856</v>
      </c>
    </row>
    <row r="728" spans="1:7" x14ac:dyDescent="0.3">
      <c r="A728" s="5">
        <v>186</v>
      </c>
      <c r="E728" t="s">
        <v>585</v>
      </c>
      <c r="F728" s="37" t="s">
        <v>586</v>
      </c>
      <c r="G728" s="90">
        <v>2320</v>
      </c>
    </row>
    <row r="729" spans="1:7" x14ac:dyDescent="0.3">
      <c r="A729" s="5">
        <v>187</v>
      </c>
      <c r="E729" t="s">
        <v>588</v>
      </c>
      <c r="F729" s="37" t="s">
        <v>589</v>
      </c>
      <c r="G729" s="90">
        <v>18212</v>
      </c>
    </row>
    <row r="730" spans="1:7" x14ac:dyDescent="0.3">
      <c r="A730" s="5">
        <v>188</v>
      </c>
      <c r="E730" t="s">
        <v>590</v>
      </c>
      <c r="F730" s="37" t="s">
        <v>591</v>
      </c>
      <c r="G730" s="90">
        <v>6241.23</v>
      </c>
    </row>
    <row r="731" spans="1:7" x14ac:dyDescent="0.3">
      <c r="A731" s="5">
        <v>189</v>
      </c>
      <c r="E731" t="s">
        <v>394</v>
      </c>
      <c r="F731" s="37" t="s">
        <v>395</v>
      </c>
      <c r="G731" s="90">
        <v>1499.88</v>
      </c>
    </row>
    <row r="732" spans="1:7" x14ac:dyDescent="0.3">
      <c r="A732" s="5">
        <v>190</v>
      </c>
      <c r="E732" t="s">
        <v>394</v>
      </c>
      <c r="F732" s="37" t="s">
        <v>395</v>
      </c>
      <c r="G732" s="90">
        <v>17.399999999999999</v>
      </c>
    </row>
    <row r="733" spans="1:7" x14ac:dyDescent="0.3">
      <c r="A733" s="5">
        <v>191</v>
      </c>
      <c r="E733" t="s">
        <v>394</v>
      </c>
      <c r="F733" s="37" t="s">
        <v>395</v>
      </c>
      <c r="G733" s="90">
        <v>174</v>
      </c>
    </row>
    <row r="734" spans="1:7" x14ac:dyDescent="0.3">
      <c r="A734" s="5">
        <v>192</v>
      </c>
      <c r="B734" s="37"/>
      <c r="E734" t="s">
        <v>394</v>
      </c>
      <c r="F734" s="37" t="s">
        <v>395</v>
      </c>
      <c r="G734" s="90">
        <v>4337.24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2021-05-11T17:03:24Z</dcterms:created>
  <dcterms:modified xsi:type="dcterms:W3CDTF">2022-02-14T20:33:50Z</dcterms:modified>
</cp:coreProperties>
</file>