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21\"/>
    </mc:Choice>
  </mc:AlternateContent>
  <bookViews>
    <workbookView xWindow="0" yWindow="0" windowWidth="20490" windowHeight="7155" activeTab="1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F7" i="2" l="1"/>
  <c r="F6" i="2"/>
  <c r="F5" i="2"/>
  <c r="F4" i="2"/>
  <c r="H6" i="2"/>
  <c r="H5" i="2"/>
  <c r="H7" i="2"/>
</calcChain>
</file>

<file path=xl/sharedStrings.xml><?xml version="1.0" encoding="utf-8"?>
<sst xmlns="http://schemas.openxmlformats.org/spreadsheetml/2006/main" count="72" uniqueCount="57">
  <si>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</si>
  <si>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</si>
  <si>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</si>
  <si>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</si>
  <si>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</si>
  <si>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</si>
  <si>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</si>
  <si>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</si>
  <si>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</si>
  <si>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</si>
  <si>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</si>
  <si>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</si>
  <si>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</si>
  <si>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</si>
  <si>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</si>
  <si>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</si>
  <si>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</si>
  <si>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</si>
  <si>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</si>
  <si>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</si>
  <si>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</si>
  <si>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</si>
  <si>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</si>
  <si>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</si>
  <si>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</si>
  <si>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</si>
  <si>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</si>
  <si>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</si>
  <si>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</si>
  <si>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</si>
  <si>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</si>
  <si>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</si>
  <si>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</si>
  <si>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</si>
  <si>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</si>
  <si>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</si>
  <si>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</si>
  <si>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</si>
  <si>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</si>
  <si>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</si>
  <si>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</si>
  <si>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</si>
  <si>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</si>
  <si>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</si>
  <si>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</si>
  <si>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</si>
  <si>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</si>
  <si>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</si>
  <si>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</si>
  <si>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</si>
  <si>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</si>
  <si>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</si>
  <si>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</si>
  <si>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</si>
  <si>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</si>
  <si>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Dirección de Administración y Finanzas</t>
  </si>
  <si>
    <t>http://bit.ly/2UUcABN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</si>
</sst>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1" applyNumberFormat="1" applyFont="1" applyProtection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44" fontId="0" fillId="0" borderId="0" xfId="1" applyFont="1"/>
    <xf numFmtId="2" fontId="0" fillId="0" borderId="0" xfId="0" applyNumberFormat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2UUcABN" TargetMode="External"/><Relationship Id="rId1" Type="http://schemas.openxmlformats.org/officeDocument/2006/relationships/hyperlink" Target="http://bit.ly/2UUcA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6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8">
        <v>43374</v>
      </c>
      <c r="C8" s="8">
        <v>43465</v>
      </c>
      <c r="D8" s="9">
        <v>1</v>
      </c>
      <c r="E8" s="14" t="s">
        <v>56</v>
      </c>
      <c r="F8" t="s">
        <v>55</v>
      </c>
      <c r="G8" s="8">
        <v>43508</v>
      </c>
      <c r="H8" s="8">
        <v>43508</v>
      </c>
    </row>
    <row r="9" spans="1:9" x14ac:dyDescent="0.25">
      <c r="A9">
        <v>2018</v>
      </c>
      <c r="B9" s="8">
        <v>43374</v>
      </c>
      <c r="C9" s="8">
        <v>43465</v>
      </c>
      <c r="D9" s="9">
        <v>2</v>
      </c>
      <c r="E9" s="14" t="s">
        <v>56</v>
      </c>
      <c r="F9" s="10" t="s">
        <v>55</v>
      </c>
      <c r="G9" s="8">
        <v>43508</v>
      </c>
      <c r="H9" s="8">
        <v>43508</v>
      </c>
    </row>
    <row r="10" spans="1:9" x14ac:dyDescent="0.25">
      <c r="A10">
        <v>2018</v>
      </c>
      <c r="B10" s="8">
        <v>43374</v>
      </c>
      <c r="C10" s="8">
        <v>43465</v>
      </c>
      <c r="D10" s="9">
        <v>3</v>
      </c>
      <c r="E10" s="14" t="s">
        <v>56</v>
      </c>
      <c r="F10" s="10" t="s">
        <v>55</v>
      </c>
      <c r="G10" s="8">
        <v>43508</v>
      </c>
      <c r="H10" s="8">
        <v>43508</v>
      </c>
    </row>
    <row r="11" spans="1:9" x14ac:dyDescent="0.25">
      <c r="A11">
        <v>2018</v>
      </c>
      <c r="B11" s="8">
        <v>43374</v>
      </c>
      <c r="C11" s="8">
        <v>43465</v>
      </c>
      <c r="D11" s="9">
        <v>4</v>
      </c>
      <c r="E11" s="14" t="s">
        <v>56</v>
      </c>
      <c r="F11" s="10" t="s">
        <v>55</v>
      </c>
      <c r="G11" s="8">
        <v>43508</v>
      </c>
      <c r="H11" s="8">
        <v>43508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bit.ly/2UUcAB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bestFit="1" customWidth="1"/>
    <col min="7" max="8" width="15.285156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 t="s">
        <v>51</v>
      </c>
      <c r="C4" s="4">
        <v>1000</v>
      </c>
      <c r="D4" s="6">
        <v>15954015.359999999</v>
      </c>
      <c r="E4" s="13">
        <v>908575.55</v>
      </c>
      <c r="F4" s="11">
        <f>+D4+E4</f>
        <v>16862590.91</v>
      </c>
      <c r="G4" s="3">
        <v>16411641.6</v>
      </c>
      <c r="H4" s="11">
        <v>16411641.6</v>
      </c>
      <c r="I4" s="12"/>
    </row>
    <row r="5" spans="1:9" x14ac:dyDescent="0.25">
      <c r="A5">
        <v>2</v>
      </c>
      <c r="B5" s="4" t="s">
        <v>52</v>
      </c>
      <c r="C5" s="4">
        <v>2000</v>
      </c>
      <c r="D5" s="6">
        <v>1749130.96</v>
      </c>
      <c r="E5" s="7">
        <v>-185095.63</v>
      </c>
      <c r="F5" s="11">
        <f>1993042.05-218846.72-210160</f>
        <v>1564035.33</v>
      </c>
      <c r="G5" s="3">
        <v>913413.66999999993</v>
      </c>
      <c r="H5" s="11">
        <f>1132260.39-218846.72</f>
        <v>913413.66999999993</v>
      </c>
      <c r="I5" s="12"/>
    </row>
    <row r="6" spans="1:9" x14ac:dyDescent="0.25">
      <c r="A6">
        <v>3</v>
      </c>
      <c r="B6" s="4" t="s">
        <v>53</v>
      </c>
      <c r="C6" s="4">
        <v>3000</v>
      </c>
      <c r="D6" s="6">
        <v>5335004.22</v>
      </c>
      <c r="E6" s="7">
        <v>-503910.32</v>
      </c>
      <c r="F6" s="11">
        <f>5167779.9-53186-283500</f>
        <v>4831093.9000000004</v>
      </c>
      <c r="G6" s="3">
        <v>3761488.2</v>
      </c>
      <c r="H6" s="11">
        <f>3814674.2-53186</f>
        <v>3761488.2</v>
      </c>
      <c r="I6" s="12"/>
    </row>
    <row r="7" spans="1:9" x14ac:dyDescent="0.25">
      <c r="A7">
        <v>4</v>
      </c>
      <c r="B7" s="4" t="s">
        <v>54</v>
      </c>
      <c r="C7" s="5">
        <v>5000</v>
      </c>
      <c r="D7" s="6">
        <v>352724.45999999996</v>
      </c>
      <c r="E7" s="7">
        <v>-219569.6</v>
      </c>
      <c r="F7" s="11">
        <f>1948125.82-1609310.96-205660</f>
        <v>133154.8600000001</v>
      </c>
      <c r="G7" s="3">
        <v>124556.73999999999</v>
      </c>
      <c r="H7" s="11">
        <f>1733867.7-1609310.96</f>
        <v>124556.73999999999</v>
      </c>
      <c r="I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2018-06-05T14:43:51Z</dcterms:created>
  <dcterms:modified xsi:type="dcterms:W3CDTF">2019-02-14T18:35:06Z</dcterms:modified>
</cp:coreProperties>
</file>