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4TO TRIMESTRE COORD. ADM\"/>
    </mc:Choice>
  </mc:AlternateContent>
  <bookViews>
    <workbookView xWindow="0" yWindow="0" windowWidth="20490" windowHeight="7650"/>
  </bookViews>
  <sheets>
    <sheet name="Reporte de Formatos" sheetId="1" r:id="rId1"/>
  </sheets>
  <calcPr calcId="162913"/>
</workbook>
</file>

<file path=xl/calcChain.xml><?xml version="1.0" encoding="utf-8"?>
<calcChain xmlns="http://schemas.openxmlformats.org/spreadsheetml/2006/main">
  <c r="M14" i="1" l="1"/>
  <c r="L14" i="1"/>
  <c r="K14" i="1"/>
  <c r="I14" i="1"/>
  <c r="H14" i="1"/>
  <c r="M13" i="1" l="1"/>
  <c r="L13" i="1"/>
  <c r="K13" i="1"/>
  <c r="I13" i="1"/>
  <c r="H13" i="1"/>
</calcChain>
</file>

<file path=xl/sharedStrings.xml><?xml version="1.0" encoding="utf-8"?>
<sst xmlns="http://schemas.openxmlformats.org/spreadsheetml/2006/main" count="86" uniqueCount="61">
  <si>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</si>
  <si>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</si>
  <si>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</si>
  <si>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</si>
  <si>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</si>
  <si>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</si>
  <si>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</si>
  <si>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</si>
  <si>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</si>
  <si>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</si>
  <si>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</si>
  <si>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</si>
  <si>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</si>
  <si>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</si>
  <si>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</si>
  <si>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</si>
  <si>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</si>
  <si>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</si>
  <si>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</si>
  <si>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</si>
  <si>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</si>
  <si>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</si>
  <si>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</si>
  <si>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</si>
  <si>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</si>
  <si>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</si>
  <si>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</si>
  <si>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</si>
  <si>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</si>
  <si>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</si>
  <si>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</si>
  <si>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</si>
  <si>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</si>
  <si>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</si>
  <si>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</si>
  <si>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</si>
  <si>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</si>
  <si>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</si>
  <si>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</si>
  <si>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</si>
  <si>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</si>
  <si>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</si>
  <si>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</si>
  <si>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</si>
  <si>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</si>
  <si>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</si>
  <si>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</si>
  <si>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</si>
  <si>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</si>
  <si>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</si>
  <si>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</si>
  <si>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</si>
  <si>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</si>
  <si>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</si>
  <si>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</si>
  <si>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</si>
  <si>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Transferencias, asignaciones, subsidios y otras ayudas</t>
  </si>
  <si>
    <t>Participaciones y aportaciones</t>
  </si>
  <si>
    <t>Coordinacion de Apoyo Administrativo e Informatico</t>
  </si>
  <si>
    <t>Inversion Pública</t>
  </si>
  <si>
    <t>https://drive.google.com/file/d/1fHenngSYv5sb4m9-cVh3ASZK-RfXBVGV/view?usp=sharing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</si>
</sst>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 x14ac:knownFonts="1">
    <font>
      <sz val="11"/>
      <color indexed="8"/>
      <name val="Calibri"/>
      <family val="2"/>
      <scheme val="minor"/>
    </font>
    <font>
      <b/>
      <sz val="11"/>
      <color indexed="9"/>
      <name val="Arial"/>
    </font>
    <font>
      <sz val="10"/>
      <color indexed="8"/>
      <name val="Arial"/>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3" fontId="0" fillId="0" borderId="0" xfId="0" applyNumberFormat="1" applyFill="1"/>
    <xf numFmtId="164" fontId="0" fillId="0" borderId="0" xfId="0" applyNumberFormat="1" applyFill="1"/>
    <xf numFmtId="3" fontId="0" fillId="0" borderId="0" xfId="0" applyNumberFormat="1" applyFill="1" applyBorder="1"/>
    <xf numFmtId="0" fontId="3" fillId="0" borderId="0" xfId="0" applyFont="1" applyFill="1"/>
    <xf numFmtId="14" fontId="3" fillId="0" borderId="0" xfId="0" applyNumberFormat="1" applyFont="1" applyFill="1"/>
    <xf numFmtId="3" fontId="3" fillId="0" borderId="0" xfId="0" applyNumberFormat="1" applyFont="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workbookViewId="0">
      <selection activeCell="B16" sqref="B1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customWidth="1"/>
    <col min="5" max="5" width="25" customWidth="1"/>
    <col min="6" max="6" width="19.85546875" customWidth="1"/>
    <col min="7" max="7" width="39.85546875" bestFit="1" customWidth="1"/>
    <col min="8" max="8" width="41.42578125" bestFit="1" customWidth="1"/>
    <col min="9" max="9" width="42.7109375" bestFit="1" customWidth="1"/>
    <col min="10" max="10" width="45.7109375" bestFit="1" customWidth="1"/>
    <col min="11" max="11" width="42.85546875" bestFit="1" customWidth="1"/>
    <col min="12" max="12" width="40.28515625" bestFit="1" customWidth="1"/>
    <col min="13" max="13" width="39.7109375" bestFit="1" customWidth="1"/>
    <col min="14" max="14" width="50.7109375" bestFit="1" customWidth="1"/>
    <col min="15" max="15" width="61.42578125" bestFit="1" customWidth="1"/>
    <col min="16" max="16" width="73.28515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8" customFormat="1" ht="15.75" x14ac:dyDescent="0.25">
      <c r="A8" s="5">
        <v>2021</v>
      </c>
      <c r="B8" s="6">
        <v>44470</v>
      </c>
      <c r="C8" s="6">
        <v>44561</v>
      </c>
      <c r="D8" s="5">
        <v>1000</v>
      </c>
      <c r="E8" s="5">
        <v>1000</v>
      </c>
      <c r="F8" s="5">
        <v>1000</v>
      </c>
      <c r="G8" s="5" t="s">
        <v>53</v>
      </c>
      <c r="H8" s="2">
        <v>54602200</v>
      </c>
      <c r="I8" s="2">
        <v>57530990</v>
      </c>
      <c r="J8" s="7">
        <v>17570333</v>
      </c>
      <c r="K8" s="2">
        <v>15570333</v>
      </c>
      <c r="L8" s="2">
        <v>15570333</v>
      </c>
      <c r="M8" s="3">
        <v>15570.333000000001</v>
      </c>
      <c r="N8" s="5"/>
      <c r="O8" s="8" t="s">
        <v>60</v>
      </c>
      <c r="P8" s="5" t="s">
        <v>58</v>
      </c>
      <c r="Q8" s="6">
        <v>44561</v>
      </c>
      <c r="R8" s="6">
        <v>44561</v>
      </c>
      <c r="S8" s="5"/>
    </row>
    <row r="9" spans="1:19" s="8" customFormat="1" ht="15.75" x14ac:dyDescent="0.25">
      <c r="A9" s="5">
        <v>2021</v>
      </c>
      <c r="B9" s="6">
        <v>44470</v>
      </c>
      <c r="C9" s="6">
        <v>44561</v>
      </c>
      <c r="D9" s="5">
        <v>2000</v>
      </c>
      <c r="E9" s="5">
        <v>2000</v>
      </c>
      <c r="F9" s="5">
        <v>2000</v>
      </c>
      <c r="G9" s="5" t="s">
        <v>54</v>
      </c>
      <c r="H9" s="2">
        <v>3349908</v>
      </c>
      <c r="I9" s="2">
        <v>3744471</v>
      </c>
      <c r="J9" s="7">
        <v>-135467</v>
      </c>
      <c r="K9" s="2">
        <v>695480</v>
      </c>
      <c r="L9" s="2">
        <v>695480</v>
      </c>
      <c r="M9" s="2">
        <v>560014</v>
      </c>
      <c r="N9" s="5"/>
      <c r="O9" s="8" t="s">
        <v>60</v>
      </c>
      <c r="P9" s="5" t="s">
        <v>58</v>
      </c>
      <c r="Q9" s="6">
        <v>44561</v>
      </c>
      <c r="R9" s="6">
        <v>44561</v>
      </c>
      <c r="S9" s="5"/>
    </row>
    <row r="10" spans="1:19" s="8" customFormat="1" ht="15.75" x14ac:dyDescent="0.25">
      <c r="A10" s="5">
        <v>2021</v>
      </c>
      <c r="B10" s="6">
        <v>44470</v>
      </c>
      <c r="C10" s="6">
        <v>44561</v>
      </c>
      <c r="D10" s="5">
        <v>3000</v>
      </c>
      <c r="E10" s="5">
        <v>3000</v>
      </c>
      <c r="F10" s="5">
        <v>3000</v>
      </c>
      <c r="G10" s="5" t="s">
        <v>55</v>
      </c>
      <c r="H10" s="2">
        <v>8569359</v>
      </c>
      <c r="I10" s="2">
        <v>6870854</v>
      </c>
      <c r="J10" s="7">
        <v>-980351</v>
      </c>
      <c r="K10" s="2">
        <v>1219412</v>
      </c>
      <c r="L10" s="2">
        <v>1219412</v>
      </c>
      <c r="M10" s="2">
        <v>366463</v>
      </c>
      <c r="N10" s="5"/>
      <c r="O10" s="8" t="s">
        <v>60</v>
      </c>
      <c r="P10" s="5" t="s">
        <v>58</v>
      </c>
      <c r="Q10" s="6">
        <v>44561</v>
      </c>
      <c r="R10" s="6">
        <v>44561</v>
      </c>
      <c r="S10" s="5"/>
    </row>
    <row r="11" spans="1:19" s="8" customFormat="1" ht="15.75" x14ac:dyDescent="0.25">
      <c r="A11" s="5">
        <v>2021</v>
      </c>
      <c r="B11" s="6">
        <v>44470</v>
      </c>
      <c r="C11" s="6">
        <v>44561</v>
      </c>
      <c r="D11" s="5">
        <v>4000</v>
      </c>
      <c r="E11" s="5">
        <v>4000</v>
      </c>
      <c r="F11" s="5">
        <v>4000</v>
      </c>
      <c r="G11" s="5" t="s">
        <v>56</v>
      </c>
      <c r="H11" s="2">
        <v>20983449</v>
      </c>
      <c r="I11" s="2">
        <v>16072813</v>
      </c>
      <c r="J11" s="7">
        <v>2508117</v>
      </c>
      <c r="K11" s="4">
        <v>2127869</v>
      </c>
      <c r="L11" s="4">
        <v>2127869</v>
      </c>
      <c r="M11" s="4">
        <v>463596</v>
      </c>
      <c r="N11" s="5"/>
      <c r="O11" s="8" t="s">
        <v>60</v>
      </c>
      <c r="P11" s="5" t="s">
        <v>58</v>
      </c>
      <c r="Q11" s="6">
        <v>44561</v>
      </c>
      <c r="R11" s="6">
        <v>44561</v>
      </c>
      <c r="S11" s="5"/>
    </row>
    <row r="12" spans="1:19" s="8" customFormat="1" ht="15.75" x14ac:dyDescent="0.25">
      <c r="A12" s="5">
        <v>2021</v>
      </c>
      <c r="B12" s="6">
        <v>44470</v>
      </c>
      <c r="C12" s="6">
        <v>44561</v>
      </c>
      <c r="D12" s="5">
        <v>6000</v>
      </c>
      <c r="E12" s="5">
        <v>6000</v>
      </c>
      <c r="F12" s="5">
        <v>6000</v>
      </c>
      <c r="G12" s="5" t="s">
        <v>59</v>
      </c>
      <c r="H12" s="2">
        <v>51386489</v>
      </c>
      <c r="I12" s="2">
        <v>13081882</v>
      </c>
      <c r="J12" s="7">
        <v>-2062989</v>
      </c>
      <c r="K12" s="2">
        <v>-1110555</v>
      </c>
      <c r="L12" s="2">
        <v>-1110555</v>
      </c>
      <c r="M12" s="2">
        <v>952434</v>
      </c>
      <c r="N12" s="5"/>
      <c r="O12" s="8" t="s">
        <v>60</v>
      </c>
      <c r="P12" s="5" t="s">
        <v>58</v>
      </c>
      <c r="Q12" s="6">
        <v>44561</v>
      </c>
      <c r="R12" s="6">
        <v>44561</v>
      </c>
    </row>
    <row r="13" spans="1:19" s="8" customFormat="1" ht="15.75" x14ac:dyDescent="0.25">
      <c r="A13" s="5">
        <v>2021</v>
      </c>
      <c r="B13" s="6">
        <v>44470</v>
      </c>
      <c r="C13" s="6">
        <v>44561</v>
      </c>
      <c r="D13" s="5">
        <v>8000</v>
      </c>
      <c r="E13" s="5">
        <v>8000</v>
      </c>
      <c r="F13" s="5">
        <v>8000</v>
      </c>
      <c r="G13" s="5" t="s">
        <v>57</v>
      </c>
      <c r="H13" s="2">
        <f>12505984+12158976</f>
        <v>24664960</v>
      </c>
      <c r="I13" s="2">
        <f>9187500+11435875+22243757</f>
        <v>42867132</v>
      </c>
      <c r="J13" s="7">
        <v>-11812952</v>
      </c>
      <c r="K13" s="2">
        <f>1532270-1112672</f>
        <v>419598</v>
      </c>
      <c r="L13" s="2">
        <f>1532270-1112672</f>
        <v>419598</v>
      </c>
      <c r="M13" s="2">
        <f>9419374+2813176</f>
        <v>12232550</v>
      </c>
      <c r="N13" s="5"/>
      <c r="O13" s="8" t="s">
        <v>60</v>
      </c>
      <c r="P13" s="5" t="s">
        <v>58</v>
      </c>
      <c r="Q13" s="6">
        <v>44561</v>
      </c>
      <c r="R13" s="6">
        <v>44561</v>
      </c>
      <c r="S13" s="5"/>
    </row>
    <row r="14" spans="1:19" s="8" customFormat="1" ht="15.75" x14ac:dyDescent="0.25">
      <c r="A14" s="5">
        <v>2021</v>
      </c>
      <c r="B14" s="6">
        <v>44470</v>
      </c>
      <c r="C14" s="6">
        <v>44561</v>
      </c>
      <c r="D14" s="5">
        <v>8000</v>
      </c>
      <c r="E14" s="5">
        <v>8000</v>
      </c>
      <c r="F14" s="5">
        <v>8000</v>
      </c>
      <c r="G14" s="5" t="s">
        <v>57</v>
      </c>
      <c r="H14" s="2">
        <f>12505984+12158976</f>
        <v>24664960</v>
      </c>
      <c r="I14" s="2">
        <f>9187500+11435875+22243757</f>
        <v>42867132</v>
      </c>
      <c r="J14" s="7">
        <v>-11812952</v>
      </c>
      <c r="K14" s="2">
        <f>1532270-1112672</f>
        <v>419598</v>
      </c>
      <c r="L14" s="2">
        <f>1532270-1112672</f>
        <v>419598</v>
      </c>
      <c r="M14" s="2">
        <f>9419374+2813176</f>
        <v>12232550</v>
      </c>
      <c r="N14" s="5"/>
      <c r="O14" s="8" t="s">
        <v>60</v>
      </c>
      <c r="P14" s="5" t="s">
        <v>58</v>
      </c>
      <c r="Q14" s="6">
        <v>44561</v>
      </c>
      <c r="R14" s="6">
        <v>44561</v>
      </c>
      <c r="S14" s="5"/>
    </row>
  </sheetData>
  <mergeCells count="7">
    <mergeCell ref="A6:S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2021-04-09T20:35:59Z</dcterms:created>
  <dcterms:modified xsi:type="dcterms:W3CDTF">2022-01-29T18:51:52Z</dcterms:modified>
</cp:coreProperties>
</file>