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1\"/>
    </mc:Choice>
  </mc:AlternateContent>
  <xr:revisionPtr revIDLastSave="0" documentId="13_ncr:1_{E53042D8-64D8-4F39-B1D2-A36560596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3" i="2"/>
  <c r="F12" i="2"/>
  <c r="F10" i="2" l="1"/>
  <c r="F9" i="2"/>
  <c r="G9" i="2" s="1"/>
  <c r="F8" i="2"/>
  <c r="G8" i="2" s="1"/>
  <c r="F5" i="2" l="1"/>
  <c r="G5" i="2" s="1"/>
  <c r="I5" i="2" s="1"/>
  <c r="F4" i="2"/>
  <c r="G4" i="2" l="1"/>
  <c r="I4" i="2" s="1"/>
  <c r="D11" i="1"/>
  <c r="F7" i="2"/>
  <c r="I7" i="2" s="1"/>
  <c r="F6" i="2"/>
  <c r="I6" i="2" s="1"/>
</calcChain>
</file>

<file path=xl/sharedStrings.xml><?xml version="1.0" encoding="utf-8"?>
<sst xmlns="http://schemas.openxmlformats.org/spreadsheetml/2006/main" count="80" uniqueCount="60">
  <si>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</si>
  <si>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</si>
  <si>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</si>
  <si>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</si>
  <si>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</si>
  <si>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</si>
  <si>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</si>
  <si>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</si>
  <si>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</si>
  <si>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</si>
  <si>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</si>
  <si>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</si>
  <si>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</si>
  <si>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</si>
  <si>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</si>
  <si>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</si>
  <si>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</si>
  <si>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</si>
  <si>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</si>
  <si>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</si>
  <si>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</si>
  <si>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</si>
  <si>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</si>
  <si>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</si>
  <si>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</si>
  <si>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</si>
  <si>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</si>
  <si>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</si>
  <si>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</si>
  <si>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</si>
  <si>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</si>
  <si>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</si>
  <si>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</si>
  <si>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</si>
  <si>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</si>
  <si>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</si>
  <si>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</si>
  <si>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</si>
  <si>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</si>
  <si>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</si>
  <si>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</si>
  <si>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</si>
  <si>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</si>
  <si>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</si>
  <si>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</si>
  <si>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</si>
  <si>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</si>
  <si>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</si>
  <si>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</si>
  <si>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</si>
  <si>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</si>
  <si>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</si>
  <si>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</si>
  <si>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TRANSFERENCIAS, ASIGNACIONES, SUBSIDIOS Y OTRAS AYUDAS</t>
  </si>
  <si>
    <t>PARTICIPACIONES Y APORTACIONES</t>
  </si>
  <si>
    <t>RECURSOS FINANCIEROS</t>
  </si>
  <si>
    <t>https://docs.google.com/spreadsheets/d/17abxe8JufQ5H-CeKkyvxIaYrD62sVjsR/edit?usp=sharing&amp;ouid=110339552550230023126&amp;rtpof=true&amp;sd=true</t>
  </si>
  <si>
    <t>https://docs.google.com/spreadsheets/d/1vsyanKq5iIpR_oHmLH0FWXziw-M9cnwN/edit?usp=sharing&amp;ouid=110339552550230023126&amp;rtpof=true&amp;sd=true</t>
  </si>
  <si>
    <t>https://docs.google.com/spreadsheets/d/1Ji-G8WN4reJkMnYUjoLKV4IgelLlvXUe/edit?usp=sharing&amp;ouid=109672743528644276807&amp;rtpof=true&amp;sd=true</t>
  </si>
  <si>
    <t>https://docs.google.com/spreadsheets/d/1LH4W8nxe4VM0NdmLNl_hs6BCOrh5v95p/edit?usp=sharing&amp;ouid=110339552550230023126&amp;rtpof=true&amp;sd=true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</si>
</sst>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4" fillId="0" borderId="0" xfId="2"/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/>
    <xf numFmtId="2" fontId="2" fillId="0" borderId="0" xfId="1" applyNumberFormat="1" applyFont="1" applyFill="1"/>
    <xf numFmtId="2" fontId="2" fillId="0" borderId="0" xfId="0" applyNumberFormat="1" applyFont="1" applyFill="1"/>
    <xf numFmtId="0" fontId="2" fillId="0" borderId="0" xfId="0" applyFont="1" applyFill="1" applyBorder="1"/>
    <xf numFmtId="2" fontId="2" fillId="0" borderId="0" xfId="1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Ji-G8WN4reJkMnYUjoLKV4IgelLlvXUe/edit?usp=sharing&amp;ouid=109672743528644276807&amp;rtpof=true&amp;sd=true" TargetMode="External"/><Relationship Id="rId2" Type="http://schemas.openxmlformats.org/officeDocument/2006/relationships/hyperlink" Target="https://docs.google.com/spreadsheets/d/1vsyanKq5iIpR_oHmLH0FWXziw-M9cnwN/edit?usp=sharing&amp;ouid=110339552550230023126&amp;rtpof=true&amp;sd=true" TargetMode="External"/><Relationship Id="rId1" Type="http://schemas.openxmlformats.org/officeDocument/2006/relationships/hyperlink" Target="https://docs.google.com/spreadsheets/d/17abxe8JufQ5H-CeKkyvxIaYrD62sVjsR/edit?usp=sharing&amp;ouid=110339552550230023126&amp;rtpof=true&amp;sd=tru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0" t="s">
        <v>23</v>
      </c>
      <c r="B6" s="21"/>
      <c r="C6" s="21"/>
      <c r="D6" s="21"/>
      <c r="E6" s="21"/>
      <c r="F6" s="21"/>
      <c r="G6" s="21"/>
      <c r="H6" s="21"/>
      <c r="I6" s="2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9" customFormat="1" x14ac:dyDescent="0.25">
      <c r="A8" s="9">
        <v>2022</v>
      </c>
      <c r="B8" s="10">
        <v>44835</v>
      </c>
      <c r="C8" s="10">
        <v>44926</v>
      </c>
      <c r="D8" s="11">
        <v>4</v>
      </c>
      <c r="E8" s="6" t="s">
        <v>59</v>
      </c>
      <c r="F8" s="19" t="s">
        <v>55</v>
      </c>
      <c r="G8" s="4">
        <v>44942</v>
      </c>
      <c r="H8" s="4">
        <v>44942</v>
      </c>
    </row>
    <row r="9" spans="1:9" s="8" customFormat="1" x14ac:dyDescent="0.25">
      <c r="A9" s="9">
        <v>2022</v>
      </c>
      <c r="B9" s="10">
        <v>44743</v>
      </c>
      <c r="C9" s="10">
        <v>44834</v>
      </c>
      <c r="D9" s="11">
        <v>3</v>
      </c>
      <c r="E9" s="6" t="s">
        <v>58</v>
      </c>
      <c r="F9" s="8" t="s">
        <v>55</v>
      </c>
      <c r="G9" s="4">
        <v>44848</v>
      </c>
      <c r="H9" s="4">
        <v>44848</v>
      </c>
    </row>
    <row r="10" spans="1:9" s="7" customFormat="1" x14ac:dyDescent="0.25">
      <c r="A10" s="9">
        <v>2022</v>
      </c>
      <c r="B10" s="10">
        <v>44652</v>
      </c>
      <c r="C10" s="10">
        <v>44742</v>
      </c>
      <c r="D10" s="11">
        <v>2</v>
      </c>
      <c r="E10" s="6" t="s">
        <v>57</v>
      </c>
      <c r="F10" s="7" t="s">
        <v>55</v>
      </c>
      <c r="G10" s="4">
        <v>44762</v>
      </c>
      <c r="H10" s="4">
        <v>44762</v>
      </c>
    </row>
    <row r="11" spans="1:9" x14ac:dyDescent="0.25">
      <c r="A11" s="9">
        <v>2022</v>
      </c>
      <c r="B11" s="10">
        <v>44562</v>
      </c>
      <c r="C11" s="10">
        <v>44651</v>
      </c>
      <c r="D11" s="11">
        <f>+Tabla_473144!A4</f>
        <v>1</v>
      </c>
      <c r="E11" s="6" t="s">
        <v>56</v>
      </c>
      <c r="F11" t="s">
        <v>55</v>
      </c>
      <c r="G11" s="4">
        <v>44656</v>
      </c>
      <c r="H11" s="4">
        <v>44656</v>
      </c>
      <c r="I1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1" r:id="rId1" xr:uid="{C34D9D06-848C-4D2C-93D0-D6435319E8DE}"/>
    <hyperlink ref="E10" r:id="rId2" xr:uid="{D11F19A3-1046-4E37-87AC-63113A54FD73}"/>
    <hyperlink ref="E9" r:id="rId3" xr:uid="{B4CD22BA-F34E-4FB0-846D-A44869FCDB8A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7" width="13.14062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5" customFormat="1" x14ac:dyDescent="0.25">
      <c r="A4" s="12">
        <v>1</v>
      </c>
      <c r="B4" s="12">
        <v>2000</v>
      </c>
      <c r="C4" s="12" t="s">
        <v>51</v>
      </c>
      <c r="D4" s="13">
        <v>4741086</v>
      </c>
      <c r="E4" s="13">
        <v>1836040.24</v>
      </c>
      <c r="F4" s="14">
        <f>+D4+E4</f>
        <v>6577126.2400000002</v>
      </c>
      <c r="G4" s="14">
        <f>+F4</f>
        <v>6577126.2400000002</v>
      </c>
      <c r="H4" s="12">
        <v>0</v>
      </c>
      <c r="I4" s="14">
        <f>+F4-G4</f>
        <v>0</v>
      </c>
    </row>
    <row r="5" spans="1:9" s="5" customFormat="1" x14ac:dyDescent="0.25">
      <c r="A5" s="12">
        <v>1</v>
      </c>
      <c r="B5" s="12">
        <v>3000</v>
      </c>
      <c r="C5" s="15" t="s">
        <v>52</v>
      </c>
      <c r="D5" s="13">
        <v>5126756</v>
      </c>
      <c r="E5" s="13">
        <v>-176183.23</v>
      </c>
      <c r="F5" s="13">
        <f>+D5+E5</f>
        <v>4950572.7699999996</v>
      </c>
      <c r="G5" s="13">
        <f>+F5</f>
        <v>4950572.7699999996</v>
      </c>
      <c r="H5" s="12">
        <v>0</v>
      </c>
      <c r="I5" s="14">
        <f t="shared" ref="I5:I7" si="0">+F5-G5</f>
        <v>0</v>
      </c>
    </row>
    <row r="6" spans="1:9" s="5" customFormat="1" x14ac:dyDescent="0.25">
      <c r="A6" s="12">
        <v>1</v>
      </c>
      <c r="B6" s="12">
        <v>4000</v>
      </c>
      <c r="C6" s="15" t="s">
        <v>53</v>
      </c>
      <c r="D6" s="13">
        <v>3000000</v>
      </c>
      <c r="E6" s="13">
        <v>-3000000</v>
      </c>
      <c r="F6" s="14">
        <f>+D6+E6</f>
        <v>0</v>
      </c>
      <c r="G6" s="14">
        <v>0</v>
      </c>
      <c r="H6" s="12">
        <v>0</v>
      </c>
      <c r="I6" s="14">
        <f t="shared" si="0"/>
        <v>0</v>
      </c>
    </row>
    <row r="7" spans="1:9" s="5" customFormat="1" x14ac:dyDescent="0.25">
      <c r="A7" s="12">
        <v>1</v>
      </c>
      <c r="B7" s="12">
        <v>8000</v>
      </c>
      <c r="C7" s="15" t="s">
        <v>54</v>
      </c>
      <c r="D7" s="16">
        <v>500001</v>
      </c>
      <c r="E7" s="16">
        <v>-500001</v>
      </c>
      <c r="F7" s="17">
        <f>+D7+E7</f>
        <v>0</v>
      </c>
      <c r="G7" s="17">
        <v>0</v>
      </c>
      <c r="H7" s="12">
        <v>0</v>
      </c>
      <c r="I7" s="14">
        <f t="shared" si="0"/>
        <v>0</v>
      </c>
    </row>
    <row r="8" spans="1:9" x14ac:dyDescent="0.25">
      <c r="A8" s="9">
        <v>2</v>
      </c>
      <c r="B8" s="9">
        <v>2000</v>
      </c>
      <c r="C8" s="9" t="s">
        <v>51</v>
      </c>
      <c r="D8" s="16">
        <v>4921558</v>
      </c>
      <c r="E8" s="16">
        <v>4495692.6399999997</v>
      </c>
      <c r="F8" s="18">
        <f>+D8+E8</f>
        <v>9417250.6400000006</v>
      </c>
      <c r="G8" s="18">
        <f>+F8</f>
        <v>9417250.6400000006</v>
      </c>
      <c r="H8" s="9">
        <v>0</v>
      </c>
      <c r="I8" s="18">
        <v>0</v>
      </c>
    </row>
    <row r="9" spans="1:9" x14ac:dyDescent="0.25">
      <c r="A9" s="9">
        <v>2</v>
      </c>
      <c r="B9" s="9">
        <v>3000</v>
      </c>
      <c r="C9" s="9" t="s">
        <v>52</v>
      </c>
      <c r="D9" s="16">
        <v>4068754</v>
      </c>
      <c r="E9" s="16">
        <v>2910363.98</v>
      </c>
      <c r="F9" s="18">
        <f t="shared" ref="F9:F10" si="1">+D9+E9</f>
        <v>6979117.9800000004</v>
      </c>
      <c r="G9" s="18">
        <f>+F9</f>
        <v>6979117.9800000004</v>
      </c>
      <c r="H9" s="9">
        <v>0</v>
      </c>
      <c r="I9" s="18">
        <v>0</v>
      </c>
    </row>
    <row r="10" spans="1:9" x14ac:dyDescent="0.25">
      <c r="A10" s="9">
        <v>2</v>
      </c>
      <c r="B10" s="9">
        <v>4000</v>
      </c>
      <c r="C10" s="9" t="s">
        <v>53</v>
      </c>
      <c r="D10" s="16">
        <v>3000000</v>
      </c>
      <c r="E10" s="16">
        <v>-3000000</v>
      </c>
      <c r="F10" s="18">
        <f t="shared" si="1"/>
        <v>0</v>
      </c>
      <c r="G10" s="18">
        <v>0</v>
      </c>
      <c r="H10" s="18">
        <v>0</v>
      </c>
      <c r="I10" s="18">
        <v>0</v>
      </c>
    </row>
    <row r="11" spans="1:9" x14ac:dyDescent="0.25">
      <c r="A11" s="9">
        <v>2</v>
      </c>
      <c r="B11" s="9">
        <v>8000</v>
      </c>
      <c r="C11" s="9" t="s">
        <v>54</v>
      </c>
      <c r="D11" s="16">
        <v>500001</v>
      </c>
      <c r="E11" s="16">
        <v>500001</v>
      </c>
      <c r="F11" s="18">
        <v>0</v>
      </c>
      <c r="G11" s="18">
        <v>0</v>
      </c>
      <c r="H11" s="18">
        <v>0</v>
      </c>
      <c r="I11" s="18">
        <v>0</v>
      </c>
    </row>
    <row r="12" spans="1:9" x14ac:dyDescent="0.25">
      <c r="A12" s="9">
        <v>3</v>
      </c>
      <c r="B12" s="9">
        <v>2000</v>
      </c>
      <c r="C12" s="9" t="s">
        <v>51</v>
      </c>
      <c r="D12" s="16">
        <v>4916388</v>
      </c>
      <c r="E12" s="16">
        <v>3396513</v>
      </c>
      <c r="F12" s="18">
        <f t="shared" ref="F12:F14" si="2">+D12+E12</f>
        <v>8312901</v>
      </c>
      <c r="G12" s="18">
        <v>8312901</v>
      </c>
      <c r="H12" s="18">
        <v>0</v>
      </c>
      <c r="I12" s="18">
        <v>0</v>
      </c>
    </row>
    <row r="13" spans="1:9" x14ac:dyDescent="0.25">
      <c r="A13" s="9">
        <v>3</v>
      </c>
      <c r="B13" s="9">
        <v>3000</v>
      </c>
      <c r="C13" s="9" t="s">
        <v>52</v>
      </c>
      <c r="D13" s="16">
        <v>4584903</v>
      </c>
      <c r="E13" s="16">
        <v>3818332</v>
      </c>
      <c r="F13" s="18">
        <f t="shared" si="2"/>
        <v>8403235</v>
      </c>
      <c r="G13" s="18">
        <v>8465579</v>
      </c>
      <c r="H13" s="18">
        <v>0</v>
      </c>
      <c r="I13" s="18">
        <v>0</v>
      </c>
    </row>
    <row r="14" spans="1:9" x14ac:dyDescent="0.25">
      <c r="A14" s="9">
        <v>3</v>
      </c>
      <c r="B14" s="9">
        <v>4000</v>
      </c>
      <c r="C14" s="9" t="s">
        <v>53</v>
      </c>
      <c r="D14" s="16">
        <v>3000000</v>
      </c>
      <c r="E14" s="16">
        <v>-3000000</v>
      </c>
      <c r="F14" s="18">
        <f t="shared" si="2"/>
        <v>0</v>
      </c>
      <c r="G14" s="18">
        <v>0</v>
      </c>
      <c r="H14" s="18">
        <v>0</v>
      </c>
      <c r="I14" s="18">
        <v>0</v>
      </c>
    </row>
    <row r="15" spans="1:9" x14ac:dyDescent="0.25">
      <c r="A15" s="9">
        <v>3</v>
      </c>
      <c r="B15" s="9">
        <v>8000</v>
      </c>
      <c r="C15" s="9" t="s">
        <v>54</v>
      </c>
      <c r="D15" s="16">
        <v>500001</v>
      </c>
      <c r="E15" s="16">
        <v>500001</v>
      </c>
      <c r="F15" s="18">
        <v>0</v>
      </c>
      <c r="G15" s="18">
        <v>0</v>
      </c>
      <c r="H15" s="18">
        <v>0</v>
      </c>
      <c r="I15" s="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2021-04-13T20:09:08Z</dcterms:created>
  <dcterms:modified xsi:type="dcterms:W3CDTF">2023-01-27T16:56:10Z</dcterms:modified>
</cp:coreProperties>
</file>