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45" activeTab="0"/>
  </bookViews>
  <sheets>
    <sheet name="Reporte de Formatos" sheetId="1" r:id="rId1"/>
    <sheet name="Tabla 235301" sheetId="2" r:id="rId2"/>
  </sheets>
  <definedNames/>
  <calcPr fullCalcOnLoad="1"/>
</workbook>
</file>

<file path=xl/sharedStrings.xml><?xml version="1.0" encoding="utf-8"?>
<sst xmlns="http://schemas.openxmlformats.org/spreadsheetml/2006/main" count="360" uniqueCount="144">
  <si>
    <t>35910</t>
  </si>
  <si>
    <t>TITULO</t>
  </si>
  <si>
    <t>NOMBRE CORTO</t>
  </si>
  <si>
    <t>DESCRIPCION</t>
  </si>
  <si>
    <t>Informes programáticos presupuestales, balances generales y estados financieros</t>
  </si>
  <si>
    <t>.LTAIPBCSFXXXI</t>
  </si>
  <si>
    <t>Cada uno de los sujetos obligados debe publicar y actualizar la información financiera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</si>
  <si>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</si>
  <si>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2</t>
  </si>
  <si>
    <t>6</t>
  </si>
  <si>
    <t>10</t>
  </si>
  <si>
    <t>7</t>
  </si>
  <si>
    <t>4</t>
  </si>
  <si>
    <t>12</t>
  </si>
  <si>
    <t>13</t>
  </si>
  <si>
    <t>14</t>
  </si>
  <si>
    <t>235283</t>
  </si>
  <si>
    <t>235286</t>
  </si>
  <si>
    <t>235284</t>
  </si>
  <si>
    <t>235288</t>
  </si>
  <si>
    <t>235294</t>
  </si>
  <si>
    <t>235295</t>
  </si>
  <si>
    <t>235296</t>
  </si>
  <si>
    <t>235285</t>
  </si>
  <si>
    <t>235287</t>
  </si>
  <si>
    <t>235297</t>
  </si>
  <si>
    <t>235292</t>
  </si>
  <si>
    <t>235293</t>
  </si>
  <si>
    <t>235301</t>
  </si>
  <si>
    <t>235289</t>
  </si>
  <si>
    <t>235298</t>
  </si>
  <si>
    <t>235299</t>
  </si>
  <si>
    <t>235300</t>
  </si>
  <si>
    <t>235291</t>
  </si>
  <si>
    <t>235290</t>
  </si>
  <si>
    <t>235302</t>
  </si>
  <si>
    <t>235303</t>
  </si>
  <si>
    <t>235304</t>
  </si>
  <si>
    <t>Tabla Campos</t>
  </si>
  <si>
    <t>Ejercicio</t>
  </si>
  <si>
    <t>Periodo que se reporta</t>
  </si>
  <si>
    <t>Clave del capítulo</t>
  </si>
  <si>
    <t>Denominación del capítulo</t>
  </si>
  <si>
    <t>Presupuesto asignado por capítulo</t>
  </si>
  <si>
    <t>Presupuesto modificado por capítulo</t>
  </si>
  <si>
    <t>Presupuesto ejercido por capítulo</t>
  </si>
  <si>
    <t>Clave del concepto</t>
  </si>
  <si>
    <t>Denominación del concepto</t>
  </si>
  <si>
    <t>Presupuesto asignado por concepto</t>
  </si>
  <si>
    <t>Presupuesto modificado por concepto</t>
  </si>
  <si>
    <t>Presupuesto ejercido por concepto</t>
  </si>
  <si>
    <t>Presupuesto por partida</t>
  </si>
  <si>
    <t>29578</t>
  </si>
  <si>
    <t>29579</t>
  </si>
  <si>
    <t>29580</t>
  </si>
  <si>
    <t>29581</t>
  </si>
  <si>
    <t>29582</t>
  </si>
  <si>
    <t>ID</t>
  </si>
  <si>
    <t>Clave de la partida</t>
  </si>
  <si>
    <t>Denominación de la partida</t>
  </si>
  <si>
    <t>Presupuesto asignado por partida</t>
  </si>
  <si>
    <t>Presupuesto modificado por partida</t>
  </si>
  <si>
    <t>Presupuesto ejercido por partida</t>
  </si>
  <si>
    <t>Justificación de la modificación del presupuesto</t>
  </si>
  <si>
    <t>Hipervinculo al informe trimestral programático</t>
  </si>
  <si>
    <t xml:space="preserve">Hipervínculo a Balances generales </t>
  </si>
  <si>
    <t xml:space="preserve">Hipervínculo al Estado financiero </t>
  </si>
  <si>
    <t>Fecha de validación</t>
  </si>
  <si>
    <t>Área(s) responsable(s) de la información</t>
  </si>
  <si>
    <t>Año</t>
  </si>
  <si>
    <t>Fecha de actualización</t>
  </si>
  <si>
    <t>Nota</t>
  </si>
  <si>
    <t>Compensaciones</t>
  </si>
  <si>
    <t>C.P. Roberto Camacho Ontiveros</t>
  </si>
  <si>
    <t>Medicinas y Productos Farmaceuticos</t>
  </si>
  <si>
    <t>Combustibles, Lubricantes y Aditivos</t>
  </si>
  <si>
    <t>Vestuarios y Uniformes</t>
  </si>
  <si>
    <t>Servicios Generales</t>
  </si>
  <si>
    <t>Energía Eléctrica</t>
  </si>
  <si>
    <t>Otros Arrendamientos</t>
  </si>
  <si>
    <t>Pasajes Aéreos</t>
  </si>
  <si>
    <t>Gastos de Orden Social y Cultural</t>
  </si>
  <si>
    <t>Impuestos y Derechos</t>
  </si>
  <si>
    <t>Servicios Personales</t>
  </si>
  <si>
    <t>Materiales y Suministros</t>
  </si>
  <si>
    <t>Materiales,Útiles Menos de Oficina</t>
  </si>
  <si>
    <t>Materiales,útiles Menores de Oficina</t>
  </si>
  <si>
    <t>Material de Limpieza</t>
  </si>
  <si>
    <t>Materiales y Útiles de Impresión y Reproducción</t>
  </si>
  <si>
    <t>Material Impreso e Información Digital</t>
  </si>
  <si>
    <t>Productos Alimenticios para Personas</t>
  </si>
  <si>
    <t>Mercancías Adquiridas para su Comercialización</t>
  </si>
  <si>
    <t>C2P2111</t>
  </si>
  <si>
    <t>Otros Materiales de Construcción y Reparación</t>
  </si>
  <si>
    <t>C2P2461</t>
  </si>
  <si>
    <t>Material Eléctrico y Electrónica</t>
  </si>
  <si>
    <t>Otros Materiales y Artículos de Reparación y Construcción</t>
  </si>
  <si>
    <t>Medicinas y ´Productos Farmaceuticos</t>
  </si>
  <si>
    <t>C2P2611</t>
  </si>
  <si>
    <t>C2P2711</t>
  </si>
  <si>
    <t>Blancos y Otros Productos Textiles, Excepto Prendas de Vestir</t>
  </si>
  <si>
    <t>C2P2751</t>
  </si>
  <si>
    <t xml:space="preserve">Refacciones y Accesorios Menores de Equipo de Transporte </t>
  </si>
  <si>
    <t>C2P2961</t>
  </si>
  <si>
    <t>Telefonía Tradicional</t>
  </si>
  <si>
    <t>C3P3141</t>
  </si>
  <si>
    <t>C3P3111</t>
  </si>
  <si>
    <t>C3P3291</t>
  </si>
  <si>
    <t>Servicios Financieros, Bancarios y Comerciales Integrales</t>
  </si>
  <si>
    <t>C3P3491</t>
  </si>
  <si>
    <t>C3P3451</t>
  </si>
  <si>
    <t>Seguro de Bienes Patrimoniales</t>
  </si>
  <si>
    <t>Reparación y Mantenimiento de Equipo de Transporte</t>
  </si>
  <si>
    <t>C3P3551</t>
  </si>
  <si>
    <t>C3P3511</t>
  </si>
  <si>
    <t>Conservación y Mantenimiento Menor de Inmuebles</t>
  </si>
  <si>
    <t>C3P3521</t>
  </si>
  <si>
    <t>Instalación, Reparación y Mantenimiento de Mobiliario y Equipo de Administración</t>
  </si>
  <si>
    <t>C3P3711</t>
  </si>
  <si>
    <t>Viáticos en el País</t>
  </si>
  <si>
    <t>C3P3751</t>
  </si>
  <si>
    <t>C3P3821</t>
  </si>
  <si>
    <t>C3P3811</t>
  </si>
  <si>
    <t>Gastos de Ceremonial</t>
  </si>
  <si>
    <t>C3P3921</t>
  </si>
  <si>
    <t>Transferecias, Asignaciones, Subsidios y Otros Servicios</t>
  </si>
  <si>
    <t>Becas y Otras Ayudas para Programas de Capacitación</t>
  </si>
  <si>
    <t>C4P4421</t>
  </si>
  <si>
    <t>C1P1341</t>
  </si>
  <si>
    <t>C2P2121</t>
  </si>
  <si>
    <t>C2P2161</t>
  </si>
  <si>
    <t>C2P2151</t>
  </si>
  <si>
    <t>C2P2381</t>
  </si>
  <si>
    <t>C2P2491</t>
  </si>
  <si>
    <t>C2P2531</t>
  </si>
  <si>
    <t>C2P2211</t>
  </si>
  <si>
    <t>C3P3621</t>
  </si>
  <si>
    <t>Difusión por Radio, Televisión y Otros Medios de Mensajes Comerciales para Promover la Venta de Bienes y Servicios</t>
  </si>
  <si>
    <t>C3P3131</t>
  </si>
  <si>
    <t>Agua</t>
  </si>
  <si>
    <t>OCTUBRE-DICIEMBRE</t>
  </si>
  <si>
    <t>http://pesbcs.org.mx/wp-content/uploads/2013/07/INFORMACION-PROGRAMATICA.pdf</t>
  </si>
  <si>
    <t>http://pesbcs.org.mx/wp-content/uploads/2013/07/INFORMACION-CONTABLE.pdf</t>
  </si>
  <si>
    <t>http://pesbcs.org.mx/wp-content/uploads/2013/07/INFORMACION-PRESUPUESTARIA-2017.pdf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</si>
</sst>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_-[$$-80A]* #,##0.00_-;\-[$$-80A]* #,##0.00_-;_-[$$-80A]* &quot;-&quot;??_-;_-@_-"/>
    <numFmt numFmtId="175" formatCode="&quot;$&quot;#,##0.00"/>
  </numFmts>
  <fonts count="43">
    <font>
      <sz val="10"/>
      <name val="Arial"/>
      <family val="0"/>
    </font>
    <font>
      <b/>
      <sz val="11"/>
      <color indexed="9"/>
      <name val="Arial"/>
      <family val="0"/>
    </font>
    <font>
      <sz val="10"/>
      <color indexed="8"/>
      <name val="Arial"/>
      <family val="0"/>
    </font>
    <font>
      <b/>
      <sz val="10"/>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3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70" fontId="0" fillId="0" borderId="0" xfId="51" applyFont="1" applyAlignment="1" applyProtection="1">
      <alignment/>
      <protection/>
    </xf>
    <xf numFmtId="174" fontId="0" fillId="0" borderId="0" xfId="51" applyNumberFormat="1" applyFont="1" applyAlignment="1" applyProtection="1">
      <alignment/>
      <protection/>
    </xf>
    <xf numFmtId="0" fontId="3" fillId="0" borderId="0" xfId="0" applyFont="1" applyAlignment="1" applyProtection="1">
      <alignment/>
      <protection/>
    </xf>
    <xf numFmtId="0" fontId="0" fillId="0" borderId="0" xfId="0" applyAlignment="1" applyProtection="1">
      <alignment horizontal="center"/>
      <protection/>
    </xf>
    <xf numFmtId="0" fontId="4" fillId="34" borderId="10" xfId="0" applyFont="1" applyFill="1" applyBorder="1" applyAlignment="1">
      <alignment/>
    </xf>
    <xf numFmtId="0" fontId="0" fillId="0" borderId="0" xfId="0" applyFill="1" applyAlignment="1" applyProtection="1">
      <alignment horizontal="center"/>
      <protection/>
    </xf>
    <xf numFmtId="0" fontId="0" fillId="0" borderId="0" xfId="0" applyFill="1" applyAlignment="1" applyProtection="1">
      <alignment/>
      <protection/>
    </xf>
    <xf numFmtId="0" fontId="3" fillId="0" borderId="0" xfId="0" applyFont="1" applyFill="1" applyAlignment="1" applyProtection="1">
      <alignment/>
      <protection/>
    </xf>
    <xf numFmtId="174" fontId="0" fillId="0" borderId="0" xfId="51" applyNumberFormat="1" applyFont="1" applyFill="1" applyAlignment="1" applyProtection="1">
      <alignment/>
      <protection/>
    </xf>
    <xf numFmtId="174" fontId="0" fillId="0" borderId="0" xfId="51" applyNumberFormat="1" applyFont="1" applyFill="1" applyAlignment="1" applyProtection="1">
      <alignment/>
      <protection/>
    </xf>
    <xf numFmtId="0" fontId="33" fillId="0" borderId="0" xfId="46" applyFill="1" applyAlignment="1" applyProtection="1">
      <alignment wrapText="1"/>
      <protection/>
    </xf>
    <xf numFmtId="170" fontId="0" fillId="0" borderId="0" xfId="51" applyFont="1" applyFill="1" applyAlignment="1" applyProtection="1">
      <alignment/>
      <protection/>
    </xf>
    <xf numFmtId="170" fontId="0" fillId="0" borderId="0" xfId="51" applyFont="1" applyFill="1" applyAlignment="1" applyProtection="1">
      <alignment/>
      <protection/>
    </xf>
    <xf numFmtId="0" fontId="0" fillId="0" borderId="0" xfId="0" applyFont="1" applyFill="1" applyAlignment="1" applyProtection="1">
      <alignment/>
      <protection/>
    </xf>
    <xf numFmtId="44" fontId="0" fillId="0" borderId="0" xfId="0" applyNumberFormat="1" applyFill="1" applyAlignment="1" applyProtection="1">
      <alignment/>
      <protection/>
    </xf>
    <xf numFmtId="44" fontId="0" fillId="0" borderId="0" xfId="0" applyNumberFormat="1" applyAlignment="1" applyProtection="1">
      <alignment/>
      <protection/>
    </xf>
    <xf numFmtId="44" fontId="1" fillId="33" borderId="10" xfId="0" applyNumberFormat="1" applyFont="1" applyFill="1" applyBorder="1" applyAlignment="1">
      <alignment/>
    </xf>
    <xf numFmtId="0" fontId="0" fillId="0" borderId="0" xfId="0" applyFill="1" applyAlignment="1">
      <alignment/>
    </xf>
    <xf numFmtId="44" fontId="0" fillId="0" borderId="0" xfId="0" applyNumberFormat="1" applyFill="1" applyAlignment="1">
      <alignment/>
    </xf>
    <xf numFmtId="174" fontId="0" fillId="0" borderId="0" xfId="51" applyNumberFormat="1" applyFont="1" applyFill="1" applyAlignment="1" applyProtection="1">
      <alignment wrapText="1"/>
      <protection/>
    </xf>
    <xf numFmtId="174" fontId="0" fillId="0" borderId="0" xfId="51" applyNumberFormat="1" applyFont="1" applyAlignment="1" applyProtection="1">
      <alignment wrapText="1"/>
      <protection/>
    </xf>
    <xf numFmtId="174" fontId="0" fillId="0" borderId="0" xfId="51" applyNumberFormat="1" applyFont="1" applyFill="1" applyAlignment="1" applyProtection="1">
      <alignment wrapText="1"/>
      <protection/>
    </xf>
    <xf numFmtId="0" fontId="0" fillId="0" borderId="0" xfId="0" applyFont="1" applyFill="1" applyAlignment="1" applyProtection="1">
      <alignment horizontal="center"/>
      <protection/>
    </xf>
    <xf numFmtId="174" fontId="0" fillId="0" borderId="0" xfId="51" applyNumberFormat="1" applyFont="1" applyFill="1" applyAlignment="1" applyProtection="1">
      <alignment/>
      <protection/>
    </xf>
    <xf numFmtId="170" fontId="0" fillId="0" borderId="0" xfId="51" applyFont="1" applyFill="1" applyAlignment="1" applyProtection="1">
      <alignment/>
      <protection/>
    </xf>
    <xf numFmtId="174" fontId="0" fillId="0" borderId="0" xfId="51" applyNumberFormat="1" applyFont="1" applyFill="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esbcs.org.mx/wp-content/uploads/2013/07/INFORMACION-PROGRAMATICA.pdf" TargetMode="External" /><Relationship Id="rId2" Type="http://schemas.openxmlformats.org/officeDocument/2006/relationships/hyperlink" Target="http://pesbcs.org.mx/wp-content/uploads/2013/07/INFORMACION-PROGRAMATICA.pdf" TargetMode="External" /><Relationship Id="rId3" Type="http://schemas.openxmlformats.org/officeDocument/2006/relationships/hyperlink" Target="http://pesbcs.org.mx/wp-content/uploads/2013/07/INFORMACION-CONTABLE.pdf" TargetMode="External" /><Relationship Id="rId4" Type="http://schemas.openxmlformats.org/officeDocument/2006/relationships/hyperlink" Target="http://pesbcs.org.mx/wp-content/uploads/2013/07/INFORMACION-CONTABLE.pdf" TargetMode="External" /><Relationship Id="rId5" Type="http://schemas.openxmlformats.org/officeDocument/2006/relationships/hyperlink" Target="http://pesbcs.org.mx/wp-content/uploads/2013/07/INFORMACION-PRESUPUESTARIA-2017.pdf" TargetMode="External" /><Relationship Id="rId6" Type="http://schemas.openxmlformats.org/officeDocument/2006/relationships/hyperlink" Target="http://pesbcs.org.mx/wp-content/uploads/2013/07/INFORMACION-PRESUPUESTARIA-2017.pdf" TargetMode="Externa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59"/>
  <sheetViews>
    <sheetView tabSelected="1" zoomScale="50" zoomScaleNormal="50" zoomScalePageLayoutView="0" workbookViewId="0" topLeftCell="J2">
      <pane ySplit="6" topLeftCell="A8" activePane="bottomLeft" state="frozen"/>
      <selection pane="topLeft" activeCell="A2" sqref="A2"/>
      <selection pane="bottomLeft" activeCell="M23" sqref="M23"/>
    </sheetView>
  </sheetViews>
  <sheetFormatPr defaultColWidth="9.140625" defaultRowHeight="12.75"/>
  <cols>
    <col min="1" max="1" width="15.00390625" style="0" customWidth="1"/>
    <col min="2" max="2" width="24.00390625" style="0" customWidth="1"/>
    <col min="3" max="3" width="17.8515625" style="0" customWidth="1"/>
    <col min="4" max="4" width="67.00390625" style="0" customWidth="1"/>
    <col min="5" max="5" width="34.00390625" style="0" customWidth="1"/>
    <col min="6" max="6" width="24.28125" style="0" customWidth="1"/>
    <col min="7" max="7" width="33.421875" style="0" customWidth="1"/>
    <col min="8" max="8" width="17.28125" style="0" customWidth="1"/>
    <col min="9" max="9" width="58.140625" style="0" customWidth="1"/>
    <col min="10" max="10" width="38.7109375" style="0" customWidth="1"/>
    <col min="11" max="11" width="33.00390625" style="0" customWidth="1"/>
    <col min="12" max="12" width="35.8515625" style="0" customWidth="1"/>
    <col min="13" max="13" width="24.421875" style="0" customWidth="1"/>
    <col min="14" max="14" width="43.8515625" style="0" customWidth="1"/>
    <col min="15" max="15" width="52.8515625" style="0" customWidth="1"/>
    <col min="16" max="16" width="50.8515625" style="0" customWidth="1"/>
    <col min="17" max="17" width="52.421875" style="0" customWidth="1"/>
    <col min="18" max="18" width="16.57421875" style="0" customWidth="1"/>
    <col min="19" max="19" width="33.421875" style="0" customWidth="1"/>
    <col min="20" max="20" width="7.140625" style="0" customWidth="1"/>
    <col min="21" max="21" width="19.00390625" style="0" customWidth="1"/>
    <col min="22" max="22" width="7.140625" style="0" customWidth="1"/>
  </cols>
  <sheetData>
    <row r="1" ht="12.75" hidden="1">
      <c r="A1" t="s">
        <v>0</v>
      </c>
    </row>
    <row r="2" spans="1:3" ht="15">
      <c r="A2" s="1" t="s">
        <v>1</v>
      </c>
      <c r="B2" s="1" t="s">
        <v>2</v>
      </c>
      <c r="C2" s="1" t="s">
        <v>3</v>
      </c>
    </row>
    <row r="3" spans="1:3" ht="12.75">
      <c r="A3" s="2" t="s">
        <v>4</v>
      </c>
      <c r="B3" s="2" t="s">
        <v>5</v>
      </c>
      <c r="C3" s="2" t="s">
        <v>6</v>
      </c>
    </row>
    <row r="4" spans="1:22" ht="12.75" hidden="1">
      <c r="A4" t="s">
        <v>7</v>
      </c>
      <c r="B4" t="s">
        <v>7</v>
      </c>
      <c r="C4" t="s">
        <v>7</v>
      </c>
      <c r="D4" t="s">
        <v>8</v>
      </c>
      <c r="E4" t="s">
        <v>9</v>
      </c>
      <c r="F4" t="s">
        <v>9</v>
      </c>
      <c r="G4" t="s">
        <v>9</v>
      </c>
      <c r="H4" t="s">
        <v>7</v>
      </c>
      <c r="I4" t="s">
        <v>8</v>
      </c>
      <c r="J4" t="s">
        <v>9</v>
      </c>
      <c r="K4" t="s">
        <v>9</v>
      </c>
      <c r="L4" t="s">
        <v>9</v>
      </c>
      <c r="M4" t="s">
        <v>10</v>
      </c>
      <c r="N4" t="s">
        <v>8</v>
      </c>
      <c r="O4" t="s">
        <v>11</v>
      </c>
      <c r="P4" t="s">
        <v>11</v>
      </c>
      <c r="Q4" t="s">
        <v>11</v>
      </c>
      <c r="R4" t="s">
        <v>12</v>
      </c>
      <c r="S4" t="s">
        <v>8</v>
      </c>
      <c r="T4" t="s">
        <v>13</v>
      </c>
      <c r="U4" t="s">
        <v>14</v>
      </c>
      <c r="V4" t="s">
        <v>15</v>
      </c>
    </row>
    <row r="5" spans="1:22"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row>
    <row r="6" spans="1:22" ht="15">
      <c r="A6" s="30" t="s">
        <v>38</v>
      </c>
      <c r="B6" s="31"/>
      <c r="C6" s="31"/>
      <c r="D6" s="31"/>
      <c r="E6" s="31"/>
      <c r="F6" s="31"/>
      <c r="G6" s="31"/>
      <c r="H6" s="31"/>
      <c r="I6" s="31"/>
      <c r="J6" s="31"/>
      <c r="K6" s="31"/>
      <c r="L6" s="31"/>
      <c r="M6" s="31"/>
      <c r="N6" s="31"/>
      <c r="O6" s="31"/>
      <c r="P6" s="31"/>
      <c r="Q6" s="31"/>
      <c r="R6" s="31"/>
      <c r="S6" s="31"/>
      <c r="T6" s="31"/>
      <c r="U6" s="31"/>
      <c r="V6" s="31"/>
    </row>
    <row r="7" spans="1:22" s="6" customFormat="1" ht="12.75">
      <c r="A7" s="8" t="s">
        <v>39</v>
      </c>
      <c r="B7" s="8" t="s">
        <v>40</v>
      </c>
      <c r="C7" s="8" t="s">
        <v>41</v>
      </c>
      <c r="D7" s="8" t="s">
        <v>42</v>
      </c>
      <c r="E7" s="8" t="s">
        <v>43</v>
      </c>
      <c r="F7" s="8" t="s">
        <v>44</v>
      </c>
      <c r="G7" s="8" t="s">
        <v>45</v>
      </c>
      <c r="H7" s="8" t="s">
        <v>46</v>
      </c>
      <c r="I7" s="8" t="s">
        <v>47</v>
      </c>
      <c r="J7" s="8" t="s">
        <v>48</v>
      </c>
      <c r="K7" s="8" t="s">
        <v>49</v>
      </c>
      <c r="L7" s="8" t="s">
        <v>50</v>
      </c>
      <c r="M7" s="8" t="s">
        <v>51</v>
      </c>
      <c r="N7" s="8" t="s">
        <v>63</v>
      </c>
      <c r="O7" s="8" t="s">
        <v>64</v>
      </c>
      <c r="P7" s="8" t="s">
        <v>65</v>
      </c>
      <c r="Q7" s="8" t="s">
        <v>66</v>
      </c>
      <c r="R7" s="8" t="s">
        <v>67</v>
      </c>
      <c r="S7" s="8" t="s">
        <v>68</v>
      </c>
      <c r="T7" s="8" t="s">
        <v>69</v>
      </c>
      <c r="U7" s="8" t="s">
        <v>70</v>
      </c>
      <c r="V7" s="8" t="s">
        <v>71</v>
      </c>
    </row>
    <row r="8" spans="1:20" s="10" customFormat="1" ht="25.5" customHeight="1">
      <c r="A8" s="9">
        <v>2017</v>
      </c>
      <c r="B8" s="10" t="s">
        <v>140</v>
      </c>
      <c r="C8" s="9">
        <v>1</v>
      </c>
      <c r="D8" s="11" t="s">
        <v>83</v>
      </c>
      <c r="E8" s="12">
        <v>758200</v>
      </c>
      <c r="G8" s="12">
        <v>165800</v>
      </c>
      <c r="H8" s="9">
        <v>1300</v>
      </c>
      <c r="I8" s="10" t="s">
        <v>72</v>
      </c>
      <c r="J8" s="12">
        <v>758200</v>
      </c>
      <c r="K8" s="12"/>
      <c r="L8" s="25">
        <v>165800</v>
      </c>
      <c r="M8" s="10" t="str">
        <f>+'Tabla 235301'!A4</f>
        <v>C1P1341</v>
      </c>
      <c r="O8" s="14" t="s">
        <v>141</v>
      </c>
      <c r="P8" s="14" t="s">
        <v>142</v>
      </c>
      <c r="Q8" s="14" t="s">
        <v>143</v>
      </c>
      <c r="S8" s="10" t="s">
        <v>73</v>
      </c>
      <c r="T8" s="10">
        <v>2017</v>
      </c>
    </row>
    <row r="9" spans="1:20" s="10" customFormat="1" ht="25.5" customHeight="1">
      <c r="A9" s="9">
        <v>2017</v>
      </c>
      <c r="B9" s="10" t="s">
        <v>140</v>
      </c>
      <c r="C9" s="9">
        <v>2</v>
      </c>
      <c r="D9" s="11" t="s">
        <v>84</v>
      </c>
      <c r="E9" s="12">
        <v>2163857</v>
      </c>
      <c r="F9" s="15"/>
      <c r="G9" s="12">
        <v>56965</v>
      </c>
      <c r="H9" s="9">
        <v>2100</v>
      </c>
      <c r="I9" s="10" t="s">
        <v>85</v>
      </c>
      <c r="J9" s="12">
        <v>164257</v>
      </c>
      <c r="K9" s="12"/>
      <c r="L9" s="25">
        <v>28245</v>
      </c>
      <c r="M9" s="10" t="str">
        <f>+'Tabla 235301'!A5</f>
        <v>C2P2111</v>
      </c>
      <c r="O9" s="14" t="s">
        <v>141</v>
      </c>
      <c r="P9" s="14" t="s">
        <v>142</v>
      </c>
      <c r="Q9" s="14" t="s">
        <v>143</v>
      </c>
      <c r="S9" s="10" t="s">
        <v>73</v>
      </c>
      <c r="T9" s="10">
        <v>2017</v>
      </c>
    </row>
    <row r="10" spans="1:20" s="10" customFormat="1" ht="25.5" customHeight="1">
      <c r="A10" s="9">
        <v>2017</v>
      </c>
      <c r="B10" s="10" t="s">
        <v>140</v>
      </c>
      <c r="C10" s="9">
        <v>2</v>
      </c>
      <c r="D10" s="11" t="s">
        <v>84</v>
      </c>
      <c r="E10" s="12">
        <v>2163857</v>
      </c>
      <c r="F10" s="15"/>
      <c r="G10" s="12">
        <v>56965</v>
      </c>
      <c r="H10" s="9">
        <v>2100</v>
      </c>
      <c r="I10" s="10" t="s">
        <v>85</v>
      </c>
      <c r="J10" s="12"/>
      <c r="K10" s="12"/>
      <c r="L10" s="25"/>
      <c r="M10" s="10" t="str">
        <f>+'Tabla 235301'!A7</f>
        <v>C2P2161</v>
      </c>
      <c r="O10" s="14" t="s">
        <v>141</v>
      </c>
      <c r="P10" s="14" t="s">
        <v>142</v>
      </c>
      <c r="Q10" s="14" t="s">
        <v>143</v>
      </c>
      <c r="S10" s="10" t="s">
        <v>73</v>
      </c>
      <c r="T10" s="10">
        <v>2017</v>
      </c>
    </row>
    <row r="11" spans="1:20" s="17" customFormat="1" ht="25.5" customHeight="1">
      <c r="A11" s="26">
        <v>2017</v>
      </c>
      <c r="B11" s="17" t="s">
        <v>140</v>
      </c>
      <c r="C11" s="26">
        <v>2</v>
      </c>
      <c r="D11" s="11" t="s">
        <v>84</v>
      </c>
      <c r="E11" s="27">
        <v>2163857</v>
      </c>
      <c r="F11" s="28"/>
      <c r="G11" s="27">
        <v>56965</v>
      </c>
      <c r="H11" s="26">
        <v>2100</v>
      </c>
      <c r="I11" s="17" t="s">
        <v>85</v>
      </c>
      <c r="J11" s="27"/>
      <c r="K11" s="27"/>
      <c r="L11" s="29"/>
      <c r="M11" s="17" t="str">
        <f>+'Tabla 235301'!A6</f>
        <v>C2P2121</v>
      </c>
      <c r="O11" s="14" t="s">
        <v>141</v>
      </c>
      <c r="P11" s="14" t="s">
        <v>142</v>
      </c>
      <c r="Q11" s="14" t="s">
        <v>143</v>
      </c>
      <c r="S11" s="17" t="s">
        <v>73</v>
      </c>
      <c r="T11" s="17">
        <v>2017</v>
      </c>
    </row>
    <row r="12" spans="1:20" s="10" customFormat="1" ht="25.5" customHeight="1">
      <c r="A12" s="9">
        <v>2017</v>
      </c>
      <c r="B12" s="10" t="s">
        <v>140</v>
      </c>
      <c r="C12" s="9">
        <v>2</v>
      </c>
      <c r="D12" s="11" t="s">
        <v>84</v>
      </c>
      <c r="E12" s="12">
        <v>2163857</v>
      </c>
      <c r="F12" s="15"/>
      <c r="G12" s="12">
        <v>56965</v>
      </c>
      <c r="H12" s="9">
        <v>2100</v>
      </c>
      <c r="I12" s="10" t="s">
        <v>85</v>
      </c>
      <c r="J12" s="12"/>
      <c r="K12" s="12"/>
      <c r="L12" s="25"/>
      <c r="M12" s="10" t="str">
        <f>+'Tabla 235301'!A8</f>
        <v>C2P2151</v>
      </c>
      <c r="O12" s="14" t="s">
        <v>141</v>
      </c>
      <c r="P12" s="14" t="s">
        <v>142</v>
      </c>
      <c r="Q12" s="14" t="s">
        <v>143</v>
      </c>
      <c r="S12" s="17" t="s">
        <v>73</v>
      </c>
      <c r="T12" s="17">
        <v>2017</v>
      </c>
    </row>
    <row r="13" spans="1:20" s="10" customFormat="1" ht="25.5" customHeight="1">
      <c r="A13" s="9">
        <v>2017</v>
      </c>
      <c r="B13" s="10" t="s">
        <v>140</v>
      </c>
      <c r="C13" s="9">
        <v>2</v>
      </c>
      <c r="D13" s="11" t="s">
        <v>84</v>
      </c>
      <c r="E13" s="12">
        <v>2163857</v>
      </c>
      <c r="F13" s="15"/>
      <c r="G13" s="12">
        <v>56965</v>
      </c>
      <c r="H13" s="9">
        <v>2200</v>
      </c>
      <c r="I13" s="10" t="s">
        <v>90</v>
      </c>
      <c r="J13" s="12">
        <v>25000</v>
      </c>
      <c r="K13" s="12"/>
      <c r="L13" s="25">
        <v>0</v>
      </c>
      <c r="M13" s="10" t="str">
        <f>+'Tabla 235301'!A9</f>
        <v>C2P2211</v>
      </c>
      <c r="O13" s="14" t="s">
        <v>141</v>
      </c>
      <c r="P13" s="14" t="s">
        <v>142</v>
      </c>
      <c r="Q13" s="14" t="s">
        <v>143</v>
      </c>
      <c r="S13" s="10" t="s">
        <v>73</v>
      </c>
      <c r="T13" s="10">
        <v>2017</v>
      </c>
    </row>
    <row r="14" spans="1:20" s="10" customFormat="1" ht="25.5" customHeight="1">
      <c r="A14" s="9">
        <v>2017</v>
      </c>
      <c r="B14" s="10" t="s">
        <v>140</v>
      </c>
      <c r="C14" s="9">
        <v>2</v>
      </c>
      <c r="D14" s="11" t="s">
        <v>84</v>
      </c>
      <c r="E14" s="12">
        <v>2163857</v>
      </c>
      <c r="F14" s="15"/>
      <c r="G14" s="12">
        <v>56965</v>
      </c>
      <c r="H14" s="9">
        <v>2300</v>
      </c>
      <c r="I14" s="10" t="s">
        <v>91</v>
      </c>
      <c r="J14" s="12">
        <v>1801693</v>
      </c>
      <c r="K14" s="12"/>
      <c r="L14" s="25">
        <v>0</v>
      </c>
      <c r="M14" s="10" t="str">
        <f>+'Tabla 235301'!A10</f>
        <v>C2P2381</v>
      </c>
      <c r="O14" s="14" t="s">
        <v>141</v>
      </c>
      <c r="P14" s="14" t="s">
        <v>142</v>
      </c>
      <c r="Q14" s="14" t="s">
        <v>143</v>
      </c>
      <c r="S14" s="10" t="s">
        <v>73</v>
      </c>
      <c r="T14" s="10">
        <v>2017</v>
      </c>
    </row>
    <row r="15" spans="1:20" s="10" customFormat="1" ht="25.5" customHeight="1">
      <c r="A15" s="9">
        <v>2017</v>
      </c>
      <c r="B15" s="10" t="s">
        <v>140</v>
      </c>
      <c r="C15" s="9">
        <v>2</v>
      </c>
      <c r="D15" s="11" t="s">
        <v>84</v>
      </c>
      <c r="E15" s="12">
        <v>2163857</v>
      </c>
      <c r="F15" s="15"/>
      <c r="G15" s="12">
        <v>56965</v>
      </c>
      <c r="H15" s="9">
        <v>2400</v>
      </c>
      <c r="I15" s="10" t="s">
        <v>93</v>
      </c>
      <c r="J15" s="12">
        <v>8905</v>
      </c>
      <c r="K15" s="12"/>
      <c r="L15" s="25">
        <v>2674</v>
      </c>
      <c r="M15" s="10" t="str">
        <f>+'Tabla 235301'!A12</f>
        <v>C2P2491</v>
      </c>
      <c r="O15" s="14" t="s">
        <v>141</v>
      </c>
      <c r="P15" s="14" t="s">
        <v>142</v>
      </c>
      <c r="Q15" s="14" t="s">
        <v>143</v>
      </c>
      <c r="S15" s="10" t="s">
        <v>73</v>
      </c>
      <c r="T15" s="10">
        <v>2017</v>
      </c>
    </row>
    <row r="16" spans="1:20" s="10" customFormat="1" ht="25.5" customHeight="1">
      <c r="A16" s="9">
        <v>2017</v>
      </c>
      <c r="B16" s="10" t="s">
        <v>140</v>
      </c>
      <c r="C16" s="9">
        <v>2</v>
      </c>
      <c r="D16" s="11" t="s">
        <v>84</v>
      </c>
      <c r="E16" s="12">
        <v>2163857</v>
      </c>
      <c r="F16" s="15"/>
      <c r="G16" s="12">
        <v>56965</v>
      </c>
      <c r="H16" s="9">
        <v>2400</v>
      </c>
      <c r="I16" s="10" t="s">
        <v>93</v>
      </c>
      <c r="J16" s="12"/>
      <c r="K16" s="12"/>
      <c r="L16" s="25"/>
      <c r="M16" s="10" t="str">
        <f>+'Tabla 235301'!A11</f>
        <v>C2P2461</v>
      </c>
      <c r="O16" s="14" t="s">
        <v>141</v>
      </c>
      <c r="P16" s="14" t="s">
        <v>142</v>
      </c>
      <c r="Q16" s="14" t="s">
        <v>143</v>
      </c>
      <c r="S16" s="10" t="s">
        <v>73</v>
      </c>
      <c r="T16" s="10">
        <v>2017</v>
      </c>
    </row>
    <row r="17" spans="1:20" s="10" customFormat="1" ht="25.5" customHeight="1">
      <c r="A17" s="9">
        <v>2017</v>
      </c>
      <c r="B17" s="10" t="s">
        <v>140</v>
      </c>
      <c r="C17" s="9">
        <v>2</v>
      </c>
      <c r="D17" s="11" t="s">
        <v>84</v>
      </c>
      <c r="E17" s="12">
        <v>2163857</v>
      </c>
      <c r="F17" s="15"/>
      <c r="G17" s="13">
        <v>56965</v>
      </c>
      <c r="H17" s="9">
        <v>2500</v>
      </c>
      <c r="I17" s="10" t="s">
        <v>97</v>
      </c>
      <c r="J17" s="13">
        <v>543</v>
      </c>
      <c r="K17" s="13"/>
      <c r="L17" s="23">
        <v>272</v>
      </c>
      <c r="M17" s="10" t="str">
        <f>+'Tabla 235301'!A13</f>
        <v>C2P2531</v>
      </c>
      <c r="O17" s="14" t="s">
        <v>141</v>
      </c>
      <c r="P17" s="14" t="s">
        <v>142</v>
      </c>
      <c r="Q17" s="14" t="s">
        <v>143</v>
      </c>
      <c r="S17" s="10" t="s">
        <v>73</v>
      </c>
      <c r="T17" s="10">
        <v>2017</v>
      </c>
    </row>
    <row r="18" spans="1:20" s="10" customFormat="1" ht="25.5" customHeight="1">
      <c r="A18" s="9">
        <v>2017</v>
      </c>
      <c r="B18" s="10" t="s">
        <v>140</v>
      </c>
      <c r="C18" s="9">
        <v>2</v>
      </c>
      <c r="D18" s="11" t="s">
        <v>84</v>
      </c>
      <c r="E18" s="12">
        <v>2163857</v>
      </c>
      <c r="F18" s="15"/>
      <c r="G18" s="13">
        <v>56965</v>
      </c>
      <c r="H18" s="9">
        <v>2600</v>
      </c>
      <c r="I18" s="10" t="s">
        <v>75</v>
      </c>
      <c r="J18" s="13">
        <v>105229</v>
      </c>
      <c r="K18" s="13"/>
      <c r="L18" s="23">
        <v>18804</v>
      </c>
      <c r="M18" s="10" t="str">
        <f>+'Tabla 235301'!A14</f>
        <v>C2P2611</v>
      </c>
      <c r="O18" s="14" t="s">
        <v>141</v>
      </c>
      <c r="P18" s="14" t="s">
        <v>142</v>
      </c>
      <c r="Q18" s="14" t="s">
        <v>143</v>
      </c>
      <c r="S18" s="10" t="s">
        <v>73</v>
      </c>
      <c r="T18" s="10">
        <v>2017</v>
      </c>
    </row>
    <row r="19" spans="1:20" s="10" customFormat="1" ht="25.5" customHeight="1">
      <c r="A19" s="9">
        <v>2017</v>
      </c>
      <c r="B19" s="10" t="s">
        <v>140</v>
      </c>
      <c r="C19" s="9">
        <v>2</v>
      </c>
      <c r="D19" s="11" t="s">
        <v>84</v>
      </c>
      <c r="E19" s="12">
        <v>2163857</v>
      </c>
      <c r="F19" s="15"/>
      <c r="G19" s="13">
        <v>56965</v>
      </c>
      <c r="H19" s="9">
        <v>2700</v>
      </c>
      <c r="I19" s="10" t="s">
        <v>76</v>
      </c>
      <c r="J19" s="13">
        <v>49149</v>
      </c>
      <c r="K19" s="13"/>
      <c r="L19" s="23">
        <v>4246</v>
      </c>
      <c r="M19" s="10" t="str">
        <f>+'Tabla 235301'!A15</f>
        <v>C2P2711</v>
      </c>
      <c r="O19" s="14" t="s">
        <v>141</v>
      </c>
      <c r="P19" s="14" t="s">
        <v>142</v>
      </c>
      <c r="Q19" s="14" t="s">
        <v>143</v>
      </c>
      <c r="S19" s="10" t="s">
        <v>73</v>
      </c>
      <c r="T19" s="10">
        <v>2017</v>
      </c>
    </row>
    <row r="20" spans="1:20" s="10" customFormat="1" ht="25.5" customHeight="1">
      <c r="A20" s="9">
        <v>2017</v>
      </c>
      <c r="B20" s="10" t="s">
        <v>140</v>
      </c>
      <c r="C20" s="9">
        <v>2</v>
      </c>
      <c r="D20" s="11" t="s">
        <v>84</v>
      </c>
      <c r="E20" s="12">
        <v>2163857</v>
      </c>
      <c r="F20" s="15"/>
      <c r="G20" s="13">
        <v>56965</v>
      </c>
      <c r="H20" s="9">
        <v>2700</v>
      </c>
      <c r="I20" s="10" t="s">
        <v>76</v>
      </c>
      <c r="J20" s="13"/>
      <c r="K20" s="13"/>
      <c r="L20" s="23"/>
      <c r="M20" s="10" t="str">
        <f>+'Tabla 235301'!A16</f>
        <v>C2P2751</v>
      </c>
      <c r="O20" s="14" t="s">
        <v>141</v>
      </c>
      <c r="P20" s="14" t="s">
        <v>142</v>
      </c>
      <c r="Q20" s="14" t="s">
        <v>143</v>
      </c>
      <c r="S20" s="10" t="s">
        <v>73</v>
      </c>
      <c r="T20" s="10">
        <v>2017</v>
      </c>
    </row>
    <row r="21" spans="1:20" s="10" customFormat="1" ht="25.5" customHeight="1">
      <c r="A21" s="9">
        <v>2017</v>
      </c>
      <c r="B21" s="10" t="s">
        <v>140</v>
      </c>
      <c r="C21" s="9">
        <v>2</v>
      </c>
      <c r="D21" s="11" t="s">
        <v>84</v>
      </c>
      <c r="E21" s="12">
        <v>2163857</v>
      </c>
      <c r="F21" s="15"/>
      <c r="G21" s="13">
        <v>56965</v>
      </c>
      <c r="H21" s="9">
        <v>2900</v>
      </c>
      <c r="I21" s="10" t="s">
        <v>102</v>
      </c>
      <c r="J21" s="13">
        <v>9081</v>
      </c>
      <c r="K21" s="13"/>
      <c r="L21" s="23">
        <v>2724</v>
      </c>
      <c r="M21" s="10" t="str">
        <f>+'Tabla 235301'!A17</f>
        <v>C2P2961</v>
      </c>
      <c r="O21" s="14" t="s">
        <v>141</v>
      </c>
      <c r="P21" s="14" t="s">
        <v>142</v>
      </c>
      <c r="Q21" s="14" t="s">
        <v>143</v>
      </c>
      <c r="S21" s="10" t="s">
        <v>73</v>
      </c>
      <c r="T21" s="10">
        <v>2017</v>
      </c>
    </row>
    <row r="22" spans="1:20" s="10" customFormat="1" ht="25.5" customHeight="1">
      <c r="A22" s="9">
        <v>2017</v>
      </c>
      <c r="B22" s="10" t="s">
        <v>140</v>
      </c>
      <c r="C22" s="9">
        <v>3</v>
      </c>
      <c r="D22" s="11" t="s">
        <v>77</v>
      </c>
      <c r="E22" s="12">
        <v>653120</v>
      </c>
      <c r="F22" s="15"/>
      <c r="G22" s="13">
        <v>131324</v>
      </c>
      <c r="H22" s="9">
        <v>3100</v>
      </c>
      <c r="I22" s="10" t="s">
        <v>104</v>
      </c>
      <c r="J22" s="13">
        <v>287723</v>
      </c>
      <c r="K22" s="13"/>
      <c r="L22" s="23">
        <v>84750</v>
      </c>
      <c r="M22" s="10" t="str">
        <f>+'Tabla 235301'!A18</f>
        <v>C3P3141</v>
      </c>
      <c r="O22" s="14" t="s">
        <v>141</v>
      </c>
      <c r="P22" s="14" t="s">
        <v>142</v>
      </c>
      <c r="Q22" s="14" t="s">
        <v>143</v>
      </c>
      <c r="S22" s="10" t="s">
        <v>73</v>
      </c>
      <c r="T22" s="10">
        <v>2017</v>
      </c>
    </row>
    <row r="23" spans="1:20" s="10" customFormat="1" ht="25.5" customHeight="1">
      <c r="A23" s="9">
        <v>2017</v>
      </c>
      <c r="B23" s="10" t="s">
        <v>140</v>
      </c>
      <c r="C23" s="9">
        <v>3</v>
      </c>
      <c r="D23" s="11" t="s">
        <v>77</v>
      </c>
      <c r="E23" s="12">
        <v>653120</v>
      </c>
      <c r="F23" s="15"/>
      <c r="G23" s="13">
        <v>131324</v>
      </c>
      <c r="H23" s="9">
        <v>3100</v>
      </c>
      <c r="I23" s="10" t="s">
        <v>104</v>
      </c>
      <c r="J23" s="13"/>
      <c r="K23" s="13"/>
      <c r="L23" s="23"/>
      <c r="M23" s="10" t="str">
        <f>+'Tabla 235301'!A19</f>
        <v>C3P3111</v>
      </c>
      <c r="O23" s="14" t="s">
        <v>141</v>
      </c>
      <c r="P23" s="14" t="s">
        <v>142</v>
      </c>
      <c r="Q23" s="14" t="s">
        <v>143</v>
      </c>
      <c r="S23" s="10" t="s">
        <v>73</v>
      </c>
      <c r="T23" s="10">
        <v>2017</v>
      </c>
    </row>
    <row r="24" spans="1:20" s="10" customFormat="1" ht="25.5" customHeight="1">
      <c r="A24" s="9">
        <v>2017</v>
      </c>
      <c r="B24" s="10" t="s">
        <v>140</v>
      </c>
      <c r="C24" s="9">
        <v>3</v>
      </c>
      <c r="D24" s="11" t="s">
        <v>77</v>
      </c>
      <c r="E24" s="12">
        <v>653120</v>
      </c>
      <c r="F24" s="15"/>
      <c r="G24" s="13">
        <v>131324</v>
      </c>
      <c r="H24" s="9">
        <v>3100</v>
      </c>
      <c r="I24" s="10" t="s">
        <v>104</v>
      </c>
      <c r="J24" s="13"/>
      <c r="K24" s="13"/>
      <c r="L24" s="23"/>
      <c r="M24" s="10" t="str">
        <f>+'Tabla 235301'!A20</f>
        <v>C3P3131</v>
      </c>
      <c r="O24" s="14" t="s">
        <v>141</v>
      </c>
      <c r="P24" s="14" t="s">
        <v>142</v>
      </c>
      <c r="Q24" s="14" t="s">
        <v>143</v>
      </c>
      <c r="S24" s="10" t="s">
        <v>73</v>
      </c>
      <c r="T24" s="10">
        <v>2017</v>
      </c>
    </row>
    <row r="25" spans="1:20" s="10" customFormat="1" ht="25.5" customHeight="1">
      <c r="A25" s="9">
        <v>2017</v>
      </c>
      <c r="B25" s="10" t="s">
        <v>140</v>
      </c>
      <c r="C25" s="9">
        <v>3</v>
      </c>
      <c r="D25" s="11" t="s">
        <v>77</v>
      </c>
      <c r="E25" s="13">
        <v>653120</v>
      </c>
      <c r="F25" s="16"/>
      <c r="G25" s="13">
        <v>131324</v>
      </c>
      <c r="H25" s="9">
        <v>3200</v>
      </c>
      <c r="I25" s="10" t="s">
        <v>79</v>
      </c>
      <c r="J25" s="13">
        <v>6564</v>
      </c>
      <c r="K25" s="13"/>
      <c r="L25" s="23">
        <v>750</v>
      </c>
      <c r="M25" s="10" t="str">
        <f>+'Tabla 235301'!A21</f>
        <v>C3P3291</v>
      </c>
      <c r="O25" s="14" t="s">
        <v>141</v>
      </c>
      <c r="P25" s="14" t="s">
        <v>142</v>
      </c>
      <c r="Q25" s="14" t="s">
        <v>143</v>
      </c>
      <c r="S25" s="10" t="s">
        <v>73</v>
      </c>
      <c r="T25" s="10">
        <v>2017</v>
      </c>
    </row>
    <row r="26" spans="1:20" s="10" customFormat="1" ht="25.5" customHeight="1">
      <c r="A26" s="9">
        <v>2017</v>
      </c>
      <c r="B26" s="10" t="s">
        <v>140</v>
      </c>
      <c r="C26" s="9">
        <v>3</v>
      </c>
      <c r="D26" s="11" t="s">
        <v>77</v>
      </c>
      <c r="E26" s="13">
        <v>653120</v>
      </c>
      <c r="F26" s="16"/>
      <c r="G26" s="13">
        <v>131324</v>
      </c>
      <c r="H26" s="9">
        <v>3400</v>
      </c>
      <c r="I26" s="10" t="s">
        <v>108</v>
      </c>
      <c r="J26" s="13">
        <v>37906</v>
      </c>
      <c r="K26" s="13"/>
      <c r="L26" s="23">
        <v>9129</v>
      </c>
      <c r="M26" s="10" t="str">
        <f>+'Tabla 235301'!A22</f>
        <v>C3P3491</v>
      </c>
      <c r="O26" s="14" t="s">
        <v>141</v>
      </c>
      <c r="P26" s="14" t="s">
        <v>142</v>
      </c>
      <c r="Q26" s="14" t="s">
        <v>143</v>
      </c>
      <c r="S26" s="10" t="s">
        <v>73</v>
      </c>
      <c r="T26" s="10">
        <v>2017</v>
      </c>
    </row>
    <row r="27" spans="1:20" s="10" customFormat="1" ht="25.5" customHeight="1">
      <c r="A27" s="9">
        <v>2017</v>
      </c>
      <c r="B27" s="10" t="s">
        <v>140</v>
      </c>
      <c r="C27" s="9">
        <v>3</v>
      </c>
      <c r="D27" s="11" t="s">
        <v>77</v>
      </c>
      <c r="E27" s="13">
        <v>653120</v>
      </c>
      <c r="F27" s="16"/>
      <c r="G27" s="13">
        <v>131324</v>
      </c>
      <c r="H27" s="9">
        <v>3400</v>
      </c>
      <c r="I27" s="10" t="s">
        <v>108</v>
      </c>
      <c r="J27" s="13"/>
      <c r="K27" s="13"/>
      <c r="L27" s="23"/>
      <c r="M27" s="10" t="str">
        <f>+'Tabla 235301'!A23</f>
        <v>C3P3451</v>
      </c>
      <c r="O27" s="14" t="s">
        <v>141</v>
      </c>
      <c r="P27" s="14" t="s">
        <v>142</v>
      </c>
      <c r="Q27" s="14" t="s">
        <v>143</v>
      </c>
      <c r="S27" s="10" t="s">
        <v>73</v>
      </c>
      <c r="T27" s="10">
        <v>2017</v>
      </c>
    </row>
    <row r="28" spans="1:20" s="10" customFormat="1" ht="25.5" customHeight="1">
      <c r="A28" s="9">
        <v>2017</v>
      </c>
      <c r="B28" s="10" t="s">
        <v>140</v>
      </c>
      <c r="C28" s="9">
        <v>3</v>
      </c>
      <c r="D28" s="11" t="s">
        <v>77</v>
      </c>
      <c r="E28" s="13">
        <v>653120</v>
      </c>
      <c r="F28" s="16"/>
      <c r="G28" s="13">
        <v>131324</v>
      </c>
      <c r="H28" s="9">
        <v>3500</v>
      </c>
      <c r="I28" s="10" t="s">
        <v>112</v>
      </c>
      <c r="J28" s="13">
        <v>103681</v>
      </c>
      <c r="K28" s="13"/>
      <c r="L28" s="23">
        <v>25063</v>
      </c>
      <c r="M28" s="10" t="str">
        <f>+'Tabla 235301'!A24</f>
        <v>C3P3551</v>
      </c>
      <c r="O28" s="14" t="s">
        <v>141</v>
      </c>
      <c r="P28" s="14" t="s">
        <v>142</v>
      </c>
      <c r="Q28" s="14" t="s">
        <v>143</v>
      </c>
      <c r="S28" s="10" t="s">
        <v>73</v>
      </c>
      <c r="T28" s="10">
        <v>2017</v>
      </c>
    </row>
    <row r="29" spans="1:20" s="10" customFormat="1" ht="25.5" customHeight="1">
      <c r="A29" s="9">
        <v>2017</v>
      </c>
      <c r="B29" s="10" t="s">
        <v>140</v>
      </c>
      <c r="C29" s="9">
        <v>3</v>
      </c>
      <c r="D29" s="11" t="s">
        <v>77</v>
      </c>
      <c r="E29" s="13">
        <v>653120</v>
      </c>
      <c r="F29" s="16"/>
      <c r="G29" s="13">
        <v>131324</v>
      </c>
      <c r="H29" s="9">
        <v>3500</v>
      </c>
      <c r="I29" s="10" t="s">
        <v>112</v>
      </c>
      <c r="J29" s="13"/>
      <c r="K29" s="13"/>
      <c r="L29" s="23"/>
      <c r="M29" s="10" t="str">
        <f>+'Tabla 235301'!A25</f>
        <v>C3P3511</v>
      </c>
      <c r="O29" s="14" t="s">
        <v>141</v>
      </c>
      <c r="P29" s="14" t="s">
        <v>142</v>
      </c>
      <c r="Q29" s="14" t="s">
        <v>143</v>
      </c>
      <c r="S29" s="10" t="s">
        <v>73</v>
      </c>
      <c r="T29" s="10">
        <v>2017</v>
      </c>
    </row>
    <row r="30" spans="1:20" s="10" customFormat="1" ht="25.5" customHeight="1">
      <c r="A30" s="9">
        <v>2017</v>
      </c>
      <c r="B30" s="10" t="s">
        <v>140</v>
      </c>
      <c r="C30" s="9">
        <v>3</v>
      </c>
      <c r="D30" s="11" t="s">
        <v>77</v>
      </c>
      <c r="E30" s="13">
        <v>653120</v>
      </c>
      <c r="F30" s="16"/>
      <c r="G30" s="13">
        <v>131324</v>
      </c>
      <c r="H30" s="9">
        <v>3500</v>
      </c>
      <c r="I30" s="10" t="s">
        <v>112</v>
      </c>
      <c r="J30" s="13"/>
      <c r="K30" s="13"/>
      <c r="L30" s="23"/>
      <c r="M30" s="10" t="str">
        <f>+'Tabla 235301'!A26</f>
        <v>C3P3521</v>
      </c>
      <c r="O30" s="14" t="s">
        <v>141</v>
      </c>
      <c r="P30" s="14" t="s">
        <v>142</v>
      </c>
      <c r="Q30" s="14" t="s">
        <v>143</v>
      </c>
      <c r="S30" s="10" t="s">
        <v>73</v>
      </c>
      <c r="T30" s="10">
        <v>2017</v>
      </c>
    </row>
    <row r="31" spans="1:20" s="10" customFormat="1" ht="25.5" customHeight="1">
      <c r="A31" s="9">
        <v>2017</v>
      </c>
      <c r="B31" s="10" t="s">
        <v>140</v>
      </c>
      <c r="C31" s="9">
        <v>3</v>
      </c>
      <c r="D31" s="11" t="s">
        <v>77</v>
      </c>
      <c r="E31" s="13">
        <v>653120</v>
      </c>
      <c r="F31" s="16"/>
      <c r="G31" s="13">
        <v>131324</v>
      </c>
      <c r="H31" s="9">
        <v>3600</v>
      </c>
      <c r="I31" s="10" t="s">
        <v>137</v>
      </c>
      <c r="J31" s="13">
        <v>52000</v>
      </c>
      <c r="K31" s="13"/>
      <c r="L31" s="23">
        <v>0</v>
      </c>
      <c r="M31" s="10" t="str">
        <f>+'Tabla 235301'!A27</f>
        <v>C3P3621</v>
      </c>
      <c r="O31" s="14" t="s">
        <v>141</v>
      </c>
      <c r="P31" s="14" t="s">
        <v>142</v>
      </c>
      <c r="Q31" s="14" t="s">
        <v>143</v>
      </c>
      <c r="S31" s="10" t="s">
        <v>73</v>
      </c>
      <c r="T31" s="10">
        <v>2017</v>
      </c>
    </row>
    <row r="32" spans="1:20" s="10" customFormat="1" ht="25.5" customHeight="1">
      <c r="A32" s="9">
        <v>2017</v>
      </c>
      <c r="B32" s="10" t="s">
        <v>140</v>
      </c>
      <c r="C32" s="9">
        <v>3</v>
      </c>
      <c r="D32" s="11" t="s">
        <v>77</v>
      </c>
      <c r="E32" s="13">
        <v>653120</v>
      </c>
      <c r="F32" s="16"/>
      <c r="G32" s="13">
        <v>131324</v>
      </c>
      <c r="H32" s="9">
        <v>3700</v>
      </c>
      <c r="I32" s="10" t="s">
        <v>80</v>
      </c>
      <c r="J32" s="13">
        <v>48559</v>
      </c>
      <c r="K32" s="13"/>
      <c r="L32" s="23">
        <v>9720</v>
      </c>
      <c r="M32" s="10" t="str">
        <f>+'Tabla 235301'!A28</f>
        <v>C3P3711</v>
      </c>
      <c r="O32" s="14" t="s">
        <v>141</v>
      </c>
      <c r="P32" s="14" t="s">
        <v>142</v>
      </c>
      <c r="Q32" s="14" t="s">
        <v>143</v>
      </c>
      <c r="S32" s="10" t="s">
        <v>73</v>
      </c>
      <c r="T32" s="10">
        <v>2017</v>
      </c>
    </row>
    <row r="33" spans="1:20" s="10" customFormat="1" ht="25.5" customHeight="1">
      <c r="A33" s="9">
        <v>2017</v>
      </c>
      <c r="B33" s="10" t="s">
        <v>140</v>
      </c>
      <c r="C33" s="9">
        <v>3</v>
      </c>
      <c r="D33" s="11" t="s">
        <v>77</v>
      </c>
      <c r="E33" s="13">
        <v>653120</v>
      </c>
      <c r="F33" s="16"/>
      <c r="G33" s="13">
        <v>131324</v>
      </c>
      <c r="H33" s="9">
        <v>3700</v>
      </c>
      <c r="I33" s="10" t="s">
        <v>80</v>
      </c>
      <c r="J33" s="13"/>
      <c r="K33" s="13"/>
      <c r="L33" s="23"/>
      <c r="M33" s="10" t="str">
        <f>+'Tabla 235301'!A29</f>
        <v>C3P3751</v>
      </c>
      <c r="O33" s="14" t="s">
        <v>141</v>
      </c>
      <c r="P33" s="14" t="s">
        <v>142</v>
      </c>
      <c r="Q33" s="14" t="s">
        <v>143</v>
      </c>
      <c r="S33" s="10" t="s">
        <v>73</v>
      </c>
      <c r="T33" s="10">
        <v>2017</v>
      </c>
    </row>
    <row r="34" spans="1:20" ht="25.5" customHeight="1">
      <c r="A34" s="7">
        <v>2017</v>
      </c>
      <c r="B34" s="10" t="s">
        <v>140</v>
      </c>
      <c r="C34" s="7">
        <v>3</v>
      </c>
      <c r="D34" s="6" t="s">
        <v>77</v>
      </c>
      <c r="E34" s="5">
        <v>653120</v>
      </c>
      <c r="F34" s="4"/>
      <c r="G34" s="13">
        <v>131324</v>
      </c>
      <c r="H34" s="7">
        <v>3800</v>
      </c>
      <c r="I34" t="s">
        <v>81</v>
      </c>
      <c r="J34" s="5">
        <v>19086</v>
      </c>
      <c r="K34" s="5"/>
      <c r="L34" s="24">
        <v>1912</v>
      </c>
      <c r="M34" t="str">
        <f>+'Tabla 235301'!A30</f>
        <v>C3P3821</v>
      </c>
      <c r="O34" s="14" t="s">
        <v>141</v>
      </c>
      <c r="P34" s="14" t="s">
        <v>142</v>
      </c>
      <c r="Q34" s="14" t="s">
        <v>143</v>
      </c>
      <c r="S34" t="s">
        <v>73</v>
      </c>
      <c r="T34">
        <v>2017</v>
      </c>
    </row>
    <row r="35" spans="1:20" ht="25.5" customHeight="1">
      <c r="A35" s="7">
        <v>2017</v>
      </c>
      <c r="B35" s="10" t="s">
        <v>140</v>
      </c>
      <c r="C35" s="7">
        <v>3</v>
      </c>
      <c r="D35" s="6" t="s">
        <v>77</v>
      </c>
      <c r="E35" s="5">
        <v>653120</v>
      </c>
      <c r="F35" s="4"/>
      <c r="G35" s="13">
        <v>131324</v>
      </c>
      <c r="H35" s="7">
        <v>3800</v>
      </c>
      <c r="I35" t="s">
        <v>81</v>
      </c>
      <c r="J35" s="5"/>
      <c r="K35" s="5"/>
      <c r="L35" s="24"/>
      <c r="M35" t="str">
        <f>'Tabla 235301'!A31</f>
        <v>C3P3811</v>
      </c>
      <c r="O35" s="14" t="s">
        <v>141</v>
      </c>
      <c r="P35" s="14" t="s">
        <v>142</v>
      </c>
      <c r="Q35" s="14" t="s">
        <v>143</v>
      </c>
      <c r="S35" t="s">
        <v>73</v>
      </c>
      <c r="T35">
        <v>2017</v>
      </c>
    </row>
    <row r="36" spans="1:20" ht="25.5" customHeight="1">
      <c r="A36" s="7">
        <v>2017</v>
      </c>
      <c r="B36" s="10" t="s">
        <v>140</v>
      </c>
      <c r="C36" s="7">
        <v>3</v>
      </c>
      <c r="D36" s="6" t="s">
        <v>77</v>
      </c>
      <c r="E36" s="5">
        <v>653120</v>
      </c>
      <c r="F36" s="4"/>
      <c r="G36" s="13">
        <v>131324</v>
      </c>
      <c r="H36" s="7">
        <v>3900</v>
      </c>
      <c r="I36" t="s">
        <v>82</v>
      </c>
      <c r="J36" s="5">
        <v>97601</v>
      </c>
      <c r="K36" s="5"/>
      <c r="L36" s="24">
        <v>0</v>
      </c>
      <c r="M36" t="str">
        <f>+'Tabla 235301'!A32</f>
        <v>C3P3921</v>
      </c>
      <c r="O36" s="14" t="s">
        <v>141</v>
      </c>
      <c r="P36" s="14" t="s">
        <v>142</v>
      </c>
      <c r="Q36" s="14" t="s">
        <v>143</v>
      </c>
      <c r="S36" t="s">
        <v>73</v>
      </c>
      <c r="T36">
        <v>2017</v>
      </c>
    </row>
    <row r="37" spans="1:20" ht="25.5" customHeight="1">
      <c r="A37" s="7">
        <v>2017</v>
      </c>
      <c r="B37" s="10" t="s">
        <v>140</v>
      </c>
      <c r="C37" s="7">
        <v>4</v>
      </c>
      <c r="D37" s="6" t="s">
        <v>125</v>
      </c>
      <c r="E37" s="5">
        <v>16537878</v>
      </c>
      <c r="G37" s="5">
        <v>4875818</v>
      </c>
      <c r="H37" s="7">
        <v>4400</v>
      </c>
      <c r="I37" t="s">
        <v>126</v>
      </c>
      <c r="J37" s="5">
        <v>16537878</v>
      </c>
      <c r="K37" s="5"/>
      <c r="L37" s="24">
        <v>4875818</v>
      </c>
      <c r="M37" t="str">
        <f>+'Tabla 235301'!A33</f>
        <v>C4P4421</v>
      </c>
      <c r="O37" s="14" t="s">
        <v>141</v>
      </c>
      <c r="P37" s="14" t="s">
        <v>142</v>
      </c>
      <c r="Q37" s="14" t="s">
        <v>143</v>
      </c>
      <c r="S37" t="s">
        <v>73</v>
      </c>
      <c r="T37">
        <v>2017</v>
      </c>
    </row>
    <row r="38" spans="10:12" ht="12.75">
      <c r="J38" s="5"/>
      <c r="L38" s="24"/>
    </row>
    <row r="39" spans="10:12" ht="12.75">
      <c r="J39" s="5"/>
      <c r="L39" s="5"/>
    </row>
    <row r="40" spans="10:12" ht="12.75">
      <c r="J40" s="5"/>
      <c r="L40" s="5"/>
    </row>
    <row r="41" spans="10:12" ht="12.75">
      <c r="J41" s="5"/>
      <c r="L41" s="5"/>
    </row>
    <row r="42" ht="12.75">
      <c r="L42" s="5"/>
    </row>
    <row r="43" ht="12.75">
      <c r="L43" s="5"/>
    </row>
    <row r="44" ht="12.75">
      <c r="L44" s="5"/>
    </row>
    <row r="45" ht="12.75">
      <c r="L45" s="5"/>
    </row>
    <row r="46" ht="12.75">
      <c r="L46" s="5"/>
    </row>
    <row r="47" ht="12.75">
      <c r="L47" s="5"/>
    </row>
    <row r="48" ht="12.75">
      <c r="L48" s="5"/>
    </row>
    <row r="49" ht="12.75">
      <c r="L49" s="5"/>
    </row>
    <row r="50" ht="12.75">
      <c r="L50" s="5"/>
    </row>
    <row r="51" ht="12.75">
      <c r="L51" s="5"/>
    </row>
    <row r="52" ht="12.75">
      <c r="L52" s="5"/>
    </row>
    <row r="53" ht="12.75">
      <c r="L53" s="5"/>
    </row>
    <row r="54" ht="12.75">
      <c r="L54" s="5"/>
    </row>
    <row r="55" ht="12.75">
      <c r="L55" s="5"/>
    </row>
    <row r="56" ht="12.75">
      <c r="L56" s="5"/>
    </row>
    <row r="57" ht="12.75">
      <c r="L57" s="5"/>
    </row>
    <row r="58" ht="12.75">
      <c r="L58" s="5"/>
    </row>
    <row r="59" ht="12.75">
      <c r="L59" s="5"/>
    </row>
  </sheetData>
  <sheetProtection/>
  <mergeCells count="1">
    <mergeCell ref="A6:V6"/>
  </mergeCells>
  <hyperlinks>
    <hyperlink ref="O8" r:id="rId1" display="http://pesbcs.org.mx/wp-content/uploads/2013/07/INFORMACION-PROGRAMATICA.pdf"/>
    <hyperlink ref="O9:O37" r:id="rId2" display="http://pesbcs.org.mx/wp-content/uploads/2013/07/INFORMACION-PROGRAMATICA.pdf"/>
    <hyperlink ref="P8" r:id="rId3" display="http://pesbcs.org.mx/wp-content/uploads/2013/07/INFORMACION-CONTABLE.pdf"/>
    <hyperlink ref="P9:P37" r:id="rId4" display="http://pesbcs.org.mx/wp-content/uploads/2013/07/INFORMACION-CONTABLE.pdf"/>
    <hyperlink ref="Q8" r:id="rId5" display="http://pesbcs.org.mx/wp-content/uploads/2013/07/INFORMACION-PRESUPUESTARIA-2017.pdf"/>
    <hyperlink ref="Q9:Q37" r:id="rId6" display="http://pesbcs.org.mx/wp-content/uploads/2013/07/INFORMACION-PRESUPUESTARIA-2017.pdf"/>
  </hyperlinks>
  <printOptions/>
  <pageMargins left="0.75" right="0.75" top="1" bottom="1" header="0.5" footer="0.5"/>
  <pageSetup horizontalDpi="300" verticalDpi="300" orientation="portrait" r:id="rId7"/>
</worksheet>
</file>

<file path=xl/worksheets/sheet2.xml><?xml version="1.0" encoding="utf-8"?>
<worksheet xmlns="http://schemas.openxmlformats.org/spreadsheetml/2006/main" xmlns:r="http://schemas.openxmlformats.org/officeDocument/2006/relationships">
  <dimension ref="A1:H34"/>
  <sheetViews>
    <sheetView zoomScale="91" zoomScaleNormal="91" zoomScalePageLayoutView="0" workbookViewId="0" topLeftCell="A3">
      <pane ySplit="1" topLeftCell="A7" activePane="bottomLeft" state="frozen"/>
      <selection pane="topLeft" activeCell="A3" sqref="A3"/>
      <selection pane="bottomLeft" activeCell="C39" sqref="C39"/>
    </sheetView>
  </sheetViews>
  <sheetFormatPr defaultColWidth="9.140625" defaultRowHeight="12.75"/>
  <cols>
    <col min="1" max="1" width="9.57421875" style="0" customWidth="1"/>
    <col min="2" max="2" width="20.28125" style="0" bestFit="1" customWidth="1"/>
    <col min="3" max="3" width="105.28125" style="0" bestFit="1" customWidth="1"/>
    <col min="4" max="4" width="35.8515625" style="19" bestFit="1" customWidth="1"/>
    <col min="5" max="5" width="14.140625" style="0" customWidth="1"/>
    <col min="6" max="6" width="35.00390625" style="19" bestFit="1" customWidth="1"/>
    <col min="7" max="7" width="11.00390625" style="0" bestFit="1" customWidth="1"/>
    <col min="8" max="8" width="13.140625" style="0" bestFit="1" customWidth="1"/>
  </cols>
  <sheetData>
    <row r="1" spans="2:6" ht="12.75" hidden="1">
      <c r="B1" t="s">
        <v>7</v>
      </c>
      <c r="C1" t="s">
        <v>8</v>
      </c>
      <c r="D1" s="19" t="s">
        <v>9</v>
      </c>
      <c r="E1" t="s">
        <v>9</v>
      </c>
      <c r="F1" s="19" t="s">
        <v>9</v>
      </c>
    </row>
    <row r="2" spans="2:6" ht="12.75" hidden="1">
      <c r="B2" t="s">
        <v>52</v>
      </c>
      <c r="C2" t="s">
        <v>53</v>
      </c>
      <c r="D2" s="19" t="s">
        <v>54</v>
      </c>
      <c r="E2" t="s">
        <v>55</v>
      </c>
      <c r="F2" s="19" t="s">
        <v>56</v>
      </c>
    </row>
    <row r="3" spans="1:6" ht="15">
      <c r="A3" s="3" t="s">
        <v>57</v>
      </c>
      <c r="B3" s="3" t="s">
        <v>58</v>
      </c>
      <c r="C3" s="3" t="s">
        <v>59</v>
      </c>
      <c r="D3" s="20" t="s">
        <v>60</v>
      </c>
      <c r="E3" s="3" t="s">
        <v>61</v>
      </c>
      <c r="F3" s="20" t="s">
        <v>62</v>
      </c>
    </row>
    <row r="4" spans="1:7" ht="12.75">
      <c r="A4" s="17" t="s">
        <v>128</v>
      </c>
      <c r="B4" s="10">
        <v>1341</v>
      </c>
      <c r="C4" s="10" t="s">
        <v>72</v>
      </c>
      <c r="D4" s="18">
        <v>758200</v>
      </c>
      <c r="E4" s="10"/>
      <c r="F4" s="18">
        <v>165800</v>
      </c>
      <c r="G4" s="10"/>
    </row>
    <row r="5" spans="1:6" s="10" customFormat="1" ht="12.75">
      <c r="A5" s="17" t="s">
        <v>92</v>
      </c>
      <c r="B5" s="10">
        <v>2111</v>
      </c>
      <c r="C5" s="10" t="s">
        <v>86</v>
      </c>
      <c r="D5" s="18">
        <v>42269</v>
      </c>
      <c r="F5" s="18">
        <v>9783</v>
      </c>
    </row>
    <row r="6" spans="1:6" s="10" customFormat="1" ht="12.75">
      <c r="A6" s="17" t="s">
        <v>129</v>
      </c>
      <c r="B6" s="10">
        <v>2121</v>
      </c>
      <c r="C6" s="10" t="s">
        <v>88</v>
      </c>
      <c r="D6" s="18">
        <v>50046</v>
      </c>
      <c r="F6" s="18">
        <v>12513</v>
      </c>
    </row>
    <row r="7" spans="1:6" s="10" customFormat="1" ht="12.75">
      <c r="A7" s="17" t="s">
        <v>130</v>
      </c>
      <c r="B7" s="10">
        <v>2161</v>
      </c>
      <c r="C7" s="10" t="s">
        <v>87</v>
      </c>
      <c r="D7" s="18">
        <v>26372</v>
      </c>
      <c r="F7" s="18">
        <v>5664</v>
      </c>
    </row>
    <row r="8" spans="1:6" s="10" customFormat="1" ht="12.75">
      <c r="A8" s="17" t="s">
        <v>131</v>
      </c>
      <c r="B8" s="10">
        <v>2151</v>
      </c>
      <c r="C8" s="10" t="s">
        <v>89</v>
      </c>
      <c r="D8" s="18">
        <v>45570</v>
      </c>
      <c r="F8" s="18">
        <v>285</v>
      </c>
    </row>
    <row r="9" spans="1:6" s="10" customFormat="1" ht="12.75">
      <c r="A9" s="17" t="s">
        <v>135</v>
      </c>
      <c r="B9" s="10">
        <v>2211</v>
      </c>
      <c r="C9" s="10" t="s">
        <v>90</v>
      </c>
      <c r="D9" s="18">
        <v>25000</v>
      </c>
      <c r="F9" s="18">
        <v>0</v>
      </c>
    </row>
    <row r="10" spans="1:6" s="10" customFormat="1" ht="12.75">
      <c r="A10" s="17" t="s">
        <v>132</v>
      </c>
      <c r="B10" s="10">
        <v>2381</v>
      </c>
      <c r="C10" s="10" t="s">
        <v>91</v>
      </c>
      <c r="D10" s="18">
        <v>1801693</v>
      </c>
      <c r="F10" s="18">
        <v>0</v>
      </c>
    </row>
    <row r="11" spans="1:6" s="10" customFormat="1" ht="12.75">
      <c r="A11" s="10" t="s">
        <v>94</v>
      </c>
      <c r="B11" s="10">
        <v>2461</v>
      </c>
      <c r="C11" s="10" t="s">
        <v>95</v>
      </c>
      <c r="D11" s="18">
        <v>1419</v>
      </c>
      <c r="F11" s="18">
        <v>429</v>
      </c>
    </row>
    <row r="12" spans="1:6" s="10" customFormat="1" ht="12.75">
      <c r="A12" s="17" t="s">
        <v>133</v>
      </c>
      <c r="B12" s="10">
        <v>2491</v>
      </c>
      <c r="C12" s="10" t="s">
        <v>96</v>
      </c>
      <c r="D12" s="18">
        <v>7486</v>
      </c>
      <c r="F12" s="18">
        <v>2245</v>
      </c>
    </row>
    <row r="13" spans="1:6" s="10" customFormat="1" ht="12.75">
      <c r="A13" s="17" t="s">
        <v>134</v>
      </c>
      <c r="B13" s="10">
        <v>2531</v>
      </c>
      <c r="C13" s="10" t="s">
        <v>74</v>
      </c>
      <c r="D13" s="18">
        <v>543</v>
      </c>
      <c r="F13" s="18">
        <v>272</v>
      </c>
    </row>
    <row r="14" spans="1:6" s="10" customFormat="1" ht="12.75">
      <c r="A14" s="10" t="s">
        <v>98</v>
      </c>
      <c r="B14" s="10">
        <v>2611</v>
      </c>
      <c r="C14" s="10" t="s">
        <v>75</v>
      </c>
      <c r="D14" s="18">
        <v>105229</v>
      </c>
      <c r="F14" s="18">
        <v>18804</v>
      </c>
    </row>
    <row r="15" spans="1:6" s="10" customFormat="1" ht="12.75">
      <c r="A15" s="10" t="s">
        <v>99</v>
      </c>
      <c r="B15" s="10">
        <v>2711</v>
      </c>
      <c r="C15" s="10" t="s">
        <v>76</v>
      </c>
      <c r="D15" s="18">
        <v>14149</v>
      </c>
      <c r="F15" s="18">
        <v>4246</v>
      </c>
    </row>
    <row r="16" spans="1:6" s="10" customFormat="1" ht="12.75">
      <c r="A16" s="10" t="s">
        <v>101</v>
      </c>
      <c r="B16" s="10">
        <v>2751</v>
      </c>
      <c r="C16" s="10" t="s">
        <v>100</v>
      </c>
      <c r="D16" s="18">
        <v>35000</v>
      </c>
      <c r="F16" s="18">
        <v>0</v>
      </c>
    </row>
    <row r="17" spans="1:6" s="10" customFormat="1" ht="12.75">
      <c r="A17" s="10" t="s">
        <v>103</v>
      </c>
      <c r="B17" s="10">
        <v>2961</v>
      </c>
      <c r="C17" s="10" t="s">
        <v>102</v>
      </c>
      <c r="D17" s="18">
        <v>9081</v>
      </c>
      <c r="F17" s="18">
        <v>2724</v>
      </c>
    </row>
    <row r="18" spans="1:8" s="10" customFormat="1" ht="12.75">
      <c r="A18" s="10" t="s">
        <v>105</v>
      </c>
      <c r="B18" s="10">
        <v>3141</v>
      </c>
      <c r="C18" s="10" t="s">
        <v>104</v>
      </c>
      <c r="D18" s="18">
        <v>65402</v>
      </c>
      <c r="F18" s="18">
        <v>16350</v>
      </c>
      <c r="H18" s="18"/>
    </row>
    <row r="19" spans="1:6" s="10" customFormat="1" ht="12.75">
      <c r="A19" s="10" t="s">
        <v>106</v>
      </c>
      <c r="B19" s="10">
        <v>3111</v>
      </c>
      <c r="C19" s="10" t="s">
        <v>78</v>
      </c>
      <c r="D19" s="18">
        <v>138172</v>
      </c>
      <c r="F19" s="18">
        <v>47363</v>
      </c>
    </row>
    <row r="20" spans="1:6" s="10" customFormat="1" ht="12.75">
      <c r="A20" s="17" t="s">
        <v>138</v>
      </c>
      <c r="B20" s="10">
        <v>3131</v>
      </c>
      <c r="C20" s="17" t="s">
        <v>139</v>
      </c>
      <c r="D20" s="18">
        <v>84149</v>
      </c>
      <c r="F20" s="18">
        <v>21037</v>
      </c>
    </row>
    <row r="21" spans="1:6" s="10" customFormat="1" ht="12.75">
      <c r="A21" s="10" t="s">
        <v>107</v>
      </c>
      <c r="B21" s="10">
        <v>3291</v>
      </c>
      <c r="C21" s="10" t="s">
        <v>79</v>
      </c>
      <c r="D21" s="18">
        <v>6564</v>
      </c>
      <c r="F21" s="18">
        <v>750</v>
      </c>
    </row>
    <row r="22" spans="1:7" s="10" customFormat="1" ht="12.75">
      <c r="A22" s="10" t="s">
        <v>109</v>
      </c>
      <c r="B22" s="10">
        <v>3491</v>
      </c>
      <c r="C22" s="10" t="s">
        <v>108</v>
      </c>
      <c r="D22" s="18">
        <v>22762</v>
      </c>
      <c r="F22" s="18">
        <v>5440</v>
      </c>
      <c r="G22" s="18"/>
    </row>
    <row r="23" spans="1:6" s="10" customFormat="1" ht="12.75">
      <c r="A23" s="10" t="s">
        <v>110</v>
      </c>
      <c r="B23" s="10">
        <v>3451</v>
      </c>
      <c r="C23" s="10" t="s">
        <v>111</v>
      </c>
      <c r="D23" s="18">
        <v>15144</v>
      </c>
      <c r="F23" s="18">
        <v>3689</v>
      </c>
    </row>
    <row r="24" spans="1:6" s="21" customFormat="1" ht="12.75">
      <c r="A24" s="21" t="s">
        <v>113</v>
      </c>
      <c r="B24" s="21">
        <v>3551</v>
      </c>
      <c r="C24" s="21" t="s">
        <v>112</v>
      </c>
      <c r="D24" s="22">
        <v>29605</v>
      </c>
      <c r="F24" s="22">
        <v>6034</v>
      </c>
    </row>
    <row r="25" spans="1:8" s="21" customFormat="1" ht="12.75">
      <c r="A25" s="21" t="s">
        <v>114</v>
      </c>
      <c r="B25" s="21">
        <v>3511</v>
      </c>
      <c r="C25" s="21" t="s">
        <v>115</v>
      </c>
      <c r="D25" s="22">
        <v>44754</v>
      </c>
      <c r="F25" s="22">
        <v>11550</v>
      </c>
      <c r="H25" s="22"/>
    </row>
    <row r="26" spans="1:6" s="10" customFormat="1" ht="12.75">
      <c r="A26" s="10" t="s">
        <v>116</v>
      </c>
      <c r="B26" s="10">
        <v>3521</v>
      </c>
      <c r="C26" s="10" t="s">
        <v>117</v>
      </c>
      <c r="D26" s="18">
        <v>29322</v>
      </c>
      <c r="F26" s="18">
        <v>7479</v>
      </c>
    </row>
    <row r="27" spans="1:6" s="10" customFormat="1" ht="12.75">
      <c r="A27" s="17" t="s">
        <v>136</v>
      </c>
      <c r="B27" s="10">
        <v>3621</v>
      </c>
      <c r="C27" s="17" t="s">
        <v>137</v>
      </c>
      <c r="D27" s="18">
        <v>52000</v>
      </c>
      <c r="F27" s="18">
        <v>0</v>
      </c>
    </row>
    <row r="28" spans="1:6" s="10" customFormat="1" ht="12.75">
      <c r="A28" s="10" t="s">
        <v>118</v>
      </c>
      <c r="B28" s="10">
        <v>3711</v>
      </c>
      <c r="C28" s="10" t="s">
        <v>80</v>
      </c>
      <c r="D28" s="18">
        <v>10616</v>
      </c>
      <c r="F28" s="18">
        <v>1585</v>
      </c>
    </row>
    <row r="29" spans="1:6" s="10" customFormat="1" ht="12.75">
      <c r="A29" s="10" t="s">
        <v>120</v>
      </c>
      <c r="B29" s="10">
        <v>3751</v>
      </c>
      <c r="C29" s="10" t="s">
        <v>119</v>
      </c>
      <c r="D29" s="18">
        <v>37943</v>
      </c>
      <c r="F29" s="18">
        <v>8135</v>
      </c>
    </row>
    <row r="30" spans="1:6" s="10" customFormat="1" ht="12.75">
      <c r="A30" s="10" t="s">
        <v>121</v>
      </c>
      <c r="B30" s="10">
        <v>3821</v>
      </c>
      <c r="C30" s="10" t="s">
        <v>81</v>
      </c>
      <c r="D30" s="18">
        <v>9086</v>
      </c>
      <c r="F30" s="18">
        <v>1912</v>
      </c>
    </row>
    <row r="31" spans="1:6" s="10" customFormat="1" ht="12.75">
      <c r="A31" s="10" t="s">
        <v>122</v>
      </c>
      <c r="B31" s="10">
        <v>3811</v>
      </c>
      <c r="C31" s="10" t="s">
        <v>123</v>
      </c>
      <c r="D31" s="18">
        <v>10000</v>
      </c>
      <c r="F31" s="18">
        <v>0</v>
      </c>
    </row>
    <row r="32" spans="1:6" s="10" customFormat="1" ht="12.75">
      <c r="A32" s="10" t="s">
        <v>124</v>
      </c>
      <c r="B32" s="10">
        <v>3921</v>
      </c>
      <c r="C32" s="10" t="s">
        <v>82</v>
      </c>
      <c r="D32" s="18">
        <v>97601</v>
      </c>
      <c r="F32" s="18">
        <v>0</v>
      </c>
    </row>
    <row r="33" spans="1:6" s="10" customFormat="1" ht="12.75">
      <c r="A33" s="17" t="s">
        <v>127</v>
      </c>
      <c r="B33" s="10">
        <v>4421</v>
      </c>
      <c r="C33" s="17" t="s">
        <v>126</v>
      </c>
      <c r="D33" s="18">
        <v>16537878</v>
      </c>
      <c r="F33" s="18">
        <v>4875818</v>
      </c>
    </row>
    <row r="34" spans="4:6" s="10" customFormat="1" ht="12.75">
      <c r="D34" s="18"/>
      <c r="F34" s="18"/>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2017-10-18T16:17:40Z</dcterms:created>
  <dcterms:modified xsi:type="dcterms:W3CDTF">2018-01-29T18:44:45Z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