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2018\unidades administrativas\subdireccion de vinculacion\tercer trimestre\"/>
    </mc:Choice>
  </mc:AlternateContent>
  <bookViews>
    <workbookView xWindow="0" yWindow="0" windowWidth="28800" windowHeight="12435" activeTab="2"/>
  </bookViews>
  <sheets>
    <sheet name="Reporte de Formatos" sheetId="1" r:id="rId1"/>
    <sheet name="Hidden_1" sheetId="2" r:id="rId2"/>
    <sheet name="Tabla_470711" sheetId="3" r:id="rId3"/>
  </sheets>
  <externalReferences>
    <externalReference r:id="rId4"/>
    <externalReference r:id="rId5"/>
    <externalReference r:id="rId6"/>
  </externalReferences>
  <definedNames>
    <definedName name="Hidden_13">Hidden_1!$A$1:$A$4</definedName>
    <definedName name="hidden1">[1]hidden1!$A$1:$A$4</definedName>
  </definedNames>
  <calcPr calcId="152511"/>
</workbook>
</file>

<file path=xl/calcChain.xml><?xml version="1.0" encoding="utf-8"?>
<calcChain xmlns="http://schemas.openxmlformats.org/spreadsheetml/2006/main">
  <c r="F17" i="1" l="1"/>
  <c r="L20" i="1" l="1"/>
  <c r="N20" i="1" s="1"/>
  <c r="L19" i="1"/>
  <c r="N19" i="1" s="1"/>
  <c r="L18" i="1"/>
  <c r="N18" i="1" s="1"/>
  <c r="L17" i="1"/>
  <c r="N17" i="1" s="1"/>
  <c r="L16" i="1"/>
  <c r="N16" i="1" s="1"/>
  <c r="L15" i="1"/>
  <c r="N15" i="1" s="1"/>
  <c r="L14" i="1"/>
  <c r="N14" i="1" s="1"/>
  <c r="F10" i="1" l="1"/>
  <c r="F9" i="1"/>
  <c r="F8" i="1"/>
  <c r="N8" i="1" l="1"/>
  <c r="N11" i="1"/>
  <c r="L11" i="1"/>
  <c r="N9" i="1"/>
  <c r="N12" i="1"/>
  <c r="L12" i="1"/>
  <c r="N10" i="1"/>
  <c r="N13" i="1"/>
  <c r="L13" i="1"/>
  <c r="L8" i="1"/>
  <c r="L9" i="1"/>
  <c r="L10" i="1"/>
</calcChain>
</file>

<file path=xl/sharedStrings.xml><?xml version="1.0" encoding="utf-8"?>
<sst xmlns="http://schemas.openxmlformats.org/spreadsheetml/2006/main" count="215" uniqueCount="136">
  <si>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</si>
  <si>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</si>
  <si>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</si>
  <si>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</si>
  <si>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</si>
  <si>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</si>
  <si>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</si>
  <si>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</si>
  <si>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</si>
  <si>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</si>
  <si>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</si>
  <si>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</si>
  <si>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</si>
  <si>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</si>
  <si>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</si>
  <si>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</si>
  <si>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</si>
  <si>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</si>
  <si>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</si>
  <si>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</si>
  <si>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</si>
  <si>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</si>
  <si>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</si>
  <si>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</si>
  <si>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</si>
  <si>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</si>
  <si>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</si>
  <si>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</si>
  <si>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</si>
  <si>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</si>
  <si>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</si>
  <si>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</si>
  <si>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</si>
  <si>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</si>
  <si>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</si>
  <si>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</si>
  <si>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</si>
  <si>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</si>
  <si>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</si>
  <si>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</si>
  <si>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</si>
  <si>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</si>
  <si>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</si>
  <si>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</si>
  <si>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</si>
  <si>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</si>
  <si>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</si>
  <si>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</si>
  <si>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</si>
  <si>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</si>
  <si>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</si>
  <si>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</si>
  <si>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</si>
  <si>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</si>
  <si>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</si>
  <si>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</si>
  <si>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</si>
  <si>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</si>
  <si>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</si>
  <si>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</si>
  <si>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</si>
  <si>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</si>
  <si>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</si>
  <si>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</si>
  <si>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</si>
  <si>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</si>
  <si>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</si>
  <si>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</si>
  <si>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</si>
  <si>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</si>
  <si>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Subdirección de Vinculación</t>
  </si>
  <si>
    <t xml:space="preserve">INSTITUTO TECNOLÓGICO SUPERIOR DE MULEGE </t>
  </si>
  <si>
    <t>RAMÍREZ</t>
  </si>
  <si>
    <t>NUÑEZ</t>
  </si>
  <si>
    <t>JOSÉ MANUEL</t>
  </si>
  <si>
    <t>LIRA</t>
  </si>
  <si>
    <t>CRISTERNA</t>
  </si>
  <si>
    <t>CORPORATIVO GREEN ICON MX S.A. DE C.V.</t>
  </si>
  <si>
    <t>JUAN ANTONIO</t>
  </si>
  <si>
    <t>VILLAVICENCIO</t>
  </si>
  <si>
    <t>VILLALEJOS</t>
  </si>
  <si>
    <t>JAVIER OCTAVIO</t>
  </si>
  <si>
    <t>INSTITUTO TECNOLÓGICO DE NUEVO LAREDO</t>
  </si>
  <si>
    <t>Establecer una coordinación estrecha y permanente entre los dos sectores para fortalecer el desarrollo y la mejora de la relacio CORPORATIVO - INSTITUTO para obtener mejores beneficios para los alumnos y fuerza l</t>
  </si>
  <si>
    <t>Establecer una coordinación estrecha y permanente entre los dos tecnológicos con la finalidad de llevar a cabo programas, estancias académicas y proyectos para fortalecer el desarrollo y la mejora de la relación interinstitucional para obtener los mejores beneficios para los alumnos y fuerza laboral, así como el establecimiento de un Centro de Evaluación de competencias laborales bajo el modelo de CONOCER</t>
  </si>
  <si>
    <t>Establecer una coordinación estrecha y permanente entre los dos tecnológicos, promover e implementar programas y proyectos que fortalezcan el desarrollo de los alumnos, docentes, directivos y administrativos a través de la creación de un Centro de Evaluación de Competencias Profesionales bajo el modelo del Consejo Nacional de Normalización y Certificación de Competencias Laborales CONOCER</t>
  </si>
  <si>
    <t>https://drive.google.com/open?id=1pAbB70udTU1378jg3gAfczdziiBZj6G4</t>
  </si>
  <si>
    <t>https://drive.google.com/open?id=1GjgI0YhklBZjZPpo2Zrye5cAD2qm6Yr-</t>
  </si>
  <si>
    <t>https://drive.google.com/open?id=1d_fx4rqTjQa7-vpg1zcDMhXH-1seY3Fz</t>
  </si>
  <si>
    <t>SUBDIRECCIÓN DE VINCULACIÓN</t>
  </si>
  <si>
    <t>Que el objeto principal de la propuesta, es el de establecer una vinculación estrecha y permanente entre los dos tecnológicos, promover e implementar programas y proyectos que fortalezcan el desarrollo de alumnos, docentes, directivos y administrativos a través de la creación de un Centro de Evaluación de Competencias Profesionales bajo el modelo del Consejo Nacional de Normalización y Certificación de Competencias Laborales CONOCER</t>
  </si>
  <si>
    <t>https://drive.google.com/open?id=14-j1ZVnCwddneBA_TxrXGjYMYe_Yq8z4</t>
  </si>
  <si>
    <t>Establecer una coordinación estrecha y permanente entre los dos sectores para fortalecer el desarrollo y la mejora de la relacio EMPRESA - INSTITUTO para obtener mejores beneficios para los alumnos y fuerza laboral</t>
  </si>
  <si>
    <t>https://drive.google.com/open?id=1S9nQzGH7Uvq1ObUDSDJzoHxSgjl32XuH</t>
  </si>
  <si>
    <t>https://drive.google.com/open?id=1uZbl7lgJ8UHERjAHI949TN9NAqXNIi0b</t>
  </si>
  <si>
    <t>Establecer una coordinación estrecha y permanente entre los dos sectores para fortalecer el desarrollo y la mejora de la relación EMPRESA - INSTITUTO para obtener mejores beneficios para los alumnos y fuerza laboral</t>
  </si>
  <si>
    <t>https://drive.google.com/open?id=1knrTvkAxUoIcppzubYGbwcHYN2XvDc2w</t>
  </si>
  <si>
    <t>https://drive.google.com/open?id=1ryPLNo0dMUgQvASHl7qZa8tWG3NIXsgv</t>
  </si>
  <si>
    <t xml:space="preserve">https://drive.google.com/open?id=1f-5n1fnfmtuA8uCt1sUokwr-52nQE8B- </t>
  </si>
  <si>
    <t xml:space="preserve">Establecer las bases de cooperación entre ambas entidades , para lograr el máximo aprovechamiento de los recursos humanos, materiales y financieros en el desarrollo de acciones de interés y beneficio mutuo que serán acordadas mediante convenios específicos. </t>
  </si>
  <si>
    <t>https://drive.google.com/open?id=1tWkLBuYqPHXT9YSD8hyGJmoucNj4ydg8</t>
  </si>
  <si>
    <t xml:space="preserve">ANDREIDA ALINA </t>
  </si>
  <si>
    <t>RUIZ</t>
  </si>
  <si>
    <t>MENDOZA</t>
  </si>
  <si>
    <t>JW MARRIOT/SERVICIOS MISION SAN JOSE SA DE CV</t>
  </si>
  <si>
    <t>ANGEL RENE</t>
  </si>
  <si>
    <t xml:space="preserve">HOLMOS </t>
  </si>
  <si>
    <t>MONTAÑO</t>
  </si>
  <si>
    <t>COLEGIO DE ESTUDIOS  CIENTIFICOS  Y TECNOLÓGICOS DE  BCS (CECyTEBCS)</t>
  </si>
  <si>
    <t>ISIDRO</t>
  </si>
  <si>
    <t>FLORES</t>
  </si>
  <si>
    <t>AMARILLAS</t>
  </si>
  <si>
    <t>OROZCO</t>
  </si>
  <si>
    <t xml:space="preserve">MENDOZA </t>
  </si>
  <si>
    <t>GONZÁLEZ</t>
  </si>
  <si>
    <t>MARIO ARTURO</t>
  </si>
  <si>
    <t>DEVORA</t>
  </si>
  <si>
    <t>MENDEZ</t>
  </si>
  <si>
    <t>INSTITUTO TECNOLOGICO SUPERIOR DE FRESNILLO</t>
  </si>
  <si>
    <t>MARIA</t>
  </si>
  <si>
    <t>ROBINSON</t>
  </si>
  <si>
    <t xml:space="preserve">SERVICIOS PROFESIONALES GRUPO ARAMBURO S DE RL DE CV </t>
  </si>
  <si>
    <t>CLARA MARIA</t>
  </si>
  <si>
    <t xml:space="preserve">FLORES </t>
  </si>
  <si>
    <t>ORTEGA</t>
  </si>
  <si>
    <t>LA QUINTA FLOR DE LOS CABOS SC (ESCUELA PRIVADA)</t>
  </si>
  <si>
    <t>OLIVER</t>
  </si>
  <si>
    <t>PERALEZ</t>
  </si>
  <si>
    <t xml:space="preserve">GRUPO CASPER VENTS Y REPRESENTACIONES SA DE CV </t>
  </si>
  <si>
    <t>SERGIO EDUARDO</t>
  </si>
  <si>
    <t xml:space="preserve">INGENIERIA Y PROYECTOS DEL CABO S DE RL DE CV </t>
  </si>
  <si>
    <t xml:space="preserve">IPC ELECTROCONSTRUCTORES S DE RL DE CV </t>
  </si>
  <si>
    <t>MARI CARMEN</t>
  </si>
  <si>
    <t>BRAVO</t>
  </si>
  <si>
    <t>GUZMÁN</t>
  </si>
  <si>
    <t xml:space="preserve">UNIVERSIDAD TECNOLOGICA DE TABASCO (USUMACINTA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</si>
</sst>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6" fillId="3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Protection="1"/>
    <xf numFmtId="0" fontId="4" fillId="0" borderId="0" xfId="0" applyFont="1" applyProtection="1"/>
    <xf numFmtId="0" fontId="0" fillId="0" borderId="0" xfId="0" applyFont="1" applyAlignment="1" applyProtection="1">
      <alignment horizontal="left" vertical="center"/>
    </xf>
    <xf numFmtId="14" fontId="0" fillId="0" borderId="0" xfId="0" applyNumberFormat="1" applyAlignment="1" applyProtection="1">
      <alignment horizontal="center" vertical="center"/>
    </xf>
    <xf numFmtId="0" fontId="5" fillId="3" borderId="0" xfId="1" applyAlignment="1" applyProtection="1">
      <alignment vertical="center" wrapText="1"/>
    </xf>
    <xf numFmtId="0" fontId="5" fillId="3" borderId="0" xfId="1" applyAlignment="1" applyProtection="1">
      <alignment horizontal="left" vertical="center" wrapText="1"/>
    </xf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14" fontId="0" fillId="0" borderId="0" xfId="0" applyNumberFormat="1" applyAlignment="1">
      <alignment horizontal="center"/>
    </xf>
    <xf numFmtId="0" fontId="5" fillId="3" borderId="0" xfId="1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5" borderId="0" xfId="0" applyFill="1" applyBorder="1" applyAlignment="1">
      <alignment wrapText="1"/>
    </xf>
    <xf numFmtId="0" fontId="0" fillId="5" borderId="0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bDir%20Academica/Desktop/AGOSTO-%20DICIEMBRE%202017/TRANSPARENCIA/FORMATOS/ENE-MZO18/Formato%20Convenios%20de%20coordinaci&#243;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2018/unidades%20administrativas/subdireccion%20de%20vinculacion/ENE-MAR18/FXXXIII/LTAIPBCSA75FXXXIIIerro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TAIPBCSA75FXXXI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5550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0711"/>
    </sheetNames>
    <sheetDataSet>
      <sheetData sheetId="0"/>
      <sheetData sheetId="1"/>
      <sheetData sheetId="2">
        <row r="53">
          <cell r="F53">
            <v>43148</v>
          </cell>
        </row>
        <row r="54">
          <cell r="F54">
            <v>43117</v>
          </cell>
        </row>
        <row r="55">
          <cell r="F55">
            <v>43160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0711"/>
    </sheetNames>
    <sheetDataSet>
      <sheetData sheetId="0"/>
      <sheetData sheetId="1"/>
      <sheetData sheetId="2">
        <row r="69">
          <cell r="F69">
            <v>43371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S9nQzGH7Uvq1ObUDSDJzoHxSgjl32XuH" TargetMode="External"/><Relationship Id="rId13" Type="http://schemas.openxmlformats.org/officeDocument/2006/relationships/hyperlink" Target="https://drive.google.com/open?id=1tWkLBuYqPHXT9YSD8hyGJmoucNj4ydg8" TargetMode="External"/><Relationship Id="rId3" Type="http://schemas.openxmlformats.org/officeDocument/2006/relationships/hyperlink" Target="https://drive.google.com/open?id=1d_fx4rqTjQa7-vpg1zcDMhXH-1seY3Fz" TargetMode="External"/><Relationship Id="rId7" Type="http://schemas.openxmlformats.org/officeDocument/2006/relationships/hyperlink" Target="https://drive.google.com/open?id=14-j1ZVnCwddneBA_TxrXGjYMYe_Yq8z4" TargetMode="External"/><Relationship Id="rId12" Type="http://schemas.openxmlformats.org/officeDocument/2006/relationships/hyperlink" Target="https://drive.google.com/open?id=1f-5n1fnfmtuA8uCt1sUokwr-52nQE8B-" TargetMode="External"/><Relationship Id="rId2" Type="http://schemas.openxmlformats.org/officeDocument/2006/relationships/hyperlink" Target="https://drive.google.com/open?id=1GjgI0YhklBZjZPpo2Zrye5cAD2qm6Yr-" TargetMode="External"/><Relationship Id="rId1" Type="http://schemas.openxmlformats.org/officeDocument/2006/relationships/hyperlink" Target="https://drive.google.com/open?id=1pAbB70udTU1378jg3gAfczdziiBZj6G4" TargetMode="External"/><Relationship Id="rId6" Type="http://schemas.openxmlformats.org/officeDocument/2006/relationships/hyperlink" Target="https://drive.google.com/open?id=1d_fx4rqTjQa7-vpg1zcDMhXH-1seY3Fz" TargetMode="External"/><Relationship Id="rId11" Type="http://schemas.openxmlformats.org/officeDocument/2006/relationships/hyperlink" Target="https://drive.google.com/open?id=1ryPLNo0dMUgQvASHl7qZa8tWG3NIXsgv" TargetMode="External"/><Relationship Id="rId5" Type="http://schemas.openxmlformats.org/officeDocument/2006/relationships/hyperlink" Target="https://drive.google.com/open?id=1GjgI0YhklBZjZPpo2Zrye5cAD2qm6Yr-" TargetMode="External"/><Relationship Id="rId10" Type="http://schemas.openxmlformats.org/officeDocument/2006/relationships/hyperlink" Target="https://drive.google.com/open?id=1knrTvkAxUoIcppzubYGbwcHYN2XvDc2w" TargetMode="External"/><Relationship Id="rId4" Type="http://schemas.openxmlformats.org/officeDocument/2006/relationships/hyperlink" Target="https://drive.google.com/open?id=1pAbB70udTU1378jg3gAfczdziiBZj6G4" TargetMode="External"/><Relationship Id="rId9" Type="http://schemas.openxmlformats.org/officeDocument/2006/relationships/hyperlink" Target="https://drive.google.com/open?id=1uZbl7lgJ8UHERjAHI949TN9NAqXNIi0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customWidth="1"/>
  </cols>
  <sheetData>
    <row r="1" spans="1:20" x14ac:dyDescent="0.25">
      <c r="A1" t="s">
        <v>0</v>
      </c>
    </row>
    <row r="2" spans="1:2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1.25" x14ac:dyDescent="0.25">
      <c r="A8">
        <v>2018</v>
      </c>
      <c r="B8" s="3">
        <v>43101</v>
      </c>
      <c r="C8" s="3">
        <v>43190</v>
      </c>
      <c r="D8" t="s">
        <v>58</v>
      </c>
      <c r="E8" s="4" t="s">
        <v>69</v>
      </c>
      <c r="F8" s="3">
        <f>[2]Tabla_470711!F53</f>
        <v>43148</v>
      </c>
      <c r="G8" s="5" t="s">
        <v>70</v>
      </c>
      <c r="H8" s="25">
        <v>1</v>
      </c>
      <c r="I8" s="4" t="s">
        <v>83</v>
      </c>
      <c r="L8" s="9">
        <f>$F$8</f>
        <v>43148</v>
      </c>
      <c r="M8" s="9">
        <v>44244</v>
      </c>
      <c r="N8" s="9">
        <f>$F$8</f>
        <v>43148</v>
      </c>
      <c r="O8" s="10" t="s">
        <v>86</v>
      </c>
      <c r="Q8" t="s">
        <v>89</v>
      </c>
      <c r="R8" s="3">
        <v>43311</v>
      </c>
      <c r="S8" s="3">
        <v>43190</v>
      </c>
    </row>
    <row r="9" spans="1:20" ht="180" x14ac:dyDescent="0.25">
      <c r="A9">
        <v>2018</v>
      </c>
      <c r="B9" s="3">
        <v>43101</v>
      </c>
      <c r="C9" s="3">
        <v>43190</v>
      </c>
      <c r="D9" t="s">
        <v>59</v>
      </c>
      <c r="E9" s="4" t="s">
        <v>69</v>
      </c>
      <c r="F9" s="3">
        <f>[2]Tabla_470711!F54</f>
        <v>43117</v>
      </c>
      <c r="G9" s="5" t="s">
        <v>70</v>
      </c>
      <c r="H9" s="25">
        <v>2</v>
      </c>
      <c r="I9" s="4" t="s">
        <v>84</v>
      </c>
      <c r="L9" s="9">
        <f>$F$9</f>
        <v>43117</v>
      </c>
      <c r="M9" s="9">
        <v>44156</v>
      </c>
      <c r="N9" s="9">
        <f>$F$9</f>
        <v>43117</v>
      </c>
      <c r="O9" s="10" t="s">
        <v>87</v>
      </c>
      <c r="Q9" t="s">
        <v>89</v>
      </c>
      <c r="R9" s="3">
        <v>43311</v>
      </c>
      <c r="S9" s="3">
        <v>43190</v>
      </c>
    </row>
    <row r="10" spans="1:20" ht="180" x14ac:dyDescent="0.25">
      <c r="A10">
        <v>2018</v>
      </c>
      <c r="B10" s="3">
        <v>43101</v>
      </c>
      <c r="C10" s="3">
        <v>43190</v>
      </c>
      <c r="D10" t="s">
        <v>59</v>
      </c>
      <c r="E10" s="4" t="s">
        <v>69</v>
      </c>
      <c r="F10" s="3">
        <f>[2]Tabla_470711!F55</f>
        <v>43160</v>
      </c>
      <c r="G10" s="5" t="s">
        <v>70</v>
      </c>
      <c r="H10" s="25">
        <v>3</v>
      </c>
      <c r="I10" s="4" t="s">
        <v>85</v>
      </c>
      <c r="L10" s="9">
        <f>$F$10</f>
        <v>43160</v>
      </c>
      <c r="M10" s="9">
        <v>44148</v>
      </c>
      <c r="N10" s="9">
        <f>$F$10</f>
        <v>43160</v>
      </c>
      <c r="O10" s="11" t="s">
        <v>88</v>
      </c>
      <c r="Q10" t="s">
        <v>89</v>
      </c>
      <c r="R10" s="3">
        <v>43311</v>
      </c>
      <c r="S10" s="3">
        <v>43190</v>
      </c>
    </row>
    <row r="11" spans="1:20" ht="101.25" x14ac:dyDescent="0.25">
      <c r="A11">
        <v>2018</v>
      </c>
      <c r="B11" s="3">
        <v>43191</v>
      </c>
      <c r="C11" s="3">
        <v>43281</v>
      </c>
      <c r="D11" s="12" t="s">
        <v>58</v>
      </c>
      <c r="E11" s="4" t="s">
        <v>69</v>
      </c>
      <c r="F11" s="23">
        <v>43148</v>
      </c>
      <c r="G11" s="5" t="s">
        <v>70</v>
      </c>
      <c r="H11" s="6">
        <v>50</v>
      </c>
      <c r="I11" s="4" t="s">
        <v>83</v>
      </c>
      <c r="J11" s="13"/>
      <c r="K11" s="12"/>
      <c r="L11" s="9">
        <f>$F$8</f>
        <v>43148</v>
      </c>
      <c r="M11" s="9">
        <v>44244</v>
      </c>
      <c r="N11" s="9">
        <f>$F$8</f>
        <v>43148</v>
      </c>
      <c r="O11" s="10" t="s">
        <v>86</v>
      </c>
      <c r="P11" s="12"/>
      <c r="Q11" s="12" t="s">
        <v>89</v>
      </c>
      <c r="R11" s="3">
        <v>43332</v>
      </c>
      <c r="S11" s="3">
        <v>43281</v>
      </c>
      <c r="T11" s="12"/>
    </row>
    <row r="12" spans="1:20" ht="180" x14ac:dyDescent="0.25">
      <c r="A12" s="12">
        <v>2018</v>
      </c>
      <c r="B12" s="3">
        <v>43191</v>
      </c>
      <c r="C12" s="3">
        <v>43281</v>
      </c>
      <c r="D12" s="5" t="s">
        <v>59</v>
      </c>
      <c r="E12" s="4" t="s">
        <v>69</v>
      </c>
      <c r="F12" s="23">
        <v>43117</v>
      </c>
      <c r="G12" s="5" t="s">
        <v>70</v>
      </c>
      <c r="H12" s="6">
        <v>51</v>
      </c>
      <c r="I12" s="4" t="s">
        <v>84</v>
      </c>
      <c r="J12" s="13"/>
      <c r="K12" s="12"/>
      <c r="L12" s="9">
        <f>$F$9</f>
        <v>43117</v>
      </c>
      <c r="M12" s="9">
        <v>44156</v>
      </c>
      <c r="N12" s="9">
        <f>$F$9</f>
        <v>43117</v>
      </c>
      <c r="O12" s="10" t="s">
        <v>87</v>
      </c>
      <c r="P12" s="12"/>
      <c r="Q12" s="12" t="s">
        <v>89</v>
      </c>
      <c r="R12" s="3">
        <v>43332</v>
      </c>
      <c r="S12" s="3">
        <v>43281</v>
      </c>
    </row>
    <row r="13" spans="1:20" ht="180" x14ac:dyDescent="0.25">
      <c r="A13" s="12">
        <v>2018</v>
      </c>
      <c r="B13" s="3">
        <v>43191</v>
      </c>
      <c r="C13" s="3">
        <v>43281</v>
      </c>
      <c r="D13" s="5" t="s">
        <v>59</v>
      </c>
      <c r="E13" s="4" t="s">
        <v>69</v>
      </c>
      <c r="F13" s="23">
        <v>43284</v>
      </c>
      <c r="G13" s="5" t="s">
        <v>70</v>
      </c>
      <c r="H13" s="6">
        <v>52</v>
      </c>
      <c r="I13" s="4" t="s">
        <v>85</v>
      </c>
      <c r="J13" s="14"/>
      <c r="K13" s="12"/>
      <c r="L13" s="9">
        <f>$F$10</f>
        <v>43160</v>
      </c>
      <c r="M13" s="9">
        <v>44148</v>
      </c>
      <c r="N13" s="9">
        <f>$F$10</f>
        <v>43160</v>
      </c>
      <c r="O13" s="11" t="s">
        <v>88</v>
      </c>
      <c r="P13" s="12"/>
      <c r="Q13" s="12" t="s">
        <v>89</v>
      </c>
      <c r="R13" s="3">
        <v>43332</v>
      </c>
      <c r="S13" s="3">
        <v>43281</v>
      </c>
    </row>
    <row r="14" spans="1:20" ht="202.5" x14ac:dyDescent="0.25">
      <c r="A14" s="15">
        <v>2018</v>
      </c>
      <c r="B14" s="3">
        <v>43284</v>
      </c>
      <c r="C14" s="3">
        <v>43373</v>
      </c>
      <c r="D14" s="17" t="s">
        <v>57</v>
      </c>
      <c r="E14" s="4" t="s">
        <v>69</v>
      </c>
      <c r="F14" s="3">
        <v>43294</v>
      </c>
      <c r="G14" s="5" t="s">
        <v>70</v>
      </c>
      <c r="H14" s="6">
        <v>60</v>
      </c>
      <c r="I14" s="18" t="s">
        <v>90</v>
      </c>
      <c r="J14" s="14"/>
      <c r="K14" s="15"/>
      <c r="L14" s="19">
        <f>F14</f>
        <v>43294</v>
      </c>
      <c r="M14" s="3">
        <v>44380</v>
      </c>
      <c r="N14" s="3">
        <f>L14</f>
        <v>43294</v>
      </c>
      <c r="O14" s="20" t="s">
        <v>91</v>
      </c>
      <c r="P14" s="21"/>
      <c r="Q14" s="15" t="s">
        <v>89</v>
      </c>
      <c r="R14" s="3">
        <v>43439</v>
      </c>
      <c r="S14" s="3">
        <v>43373</v>
      </c>
      <c r="T14" s="15"/>
    </row>
    <row r="15" spans="1:20" ht="101.25" x14ac:dyDescent="0.25">
      <c r="A15" s="15">
        <v>2018</v>
      </c>
      <c r="B15" s="3">
        <v>43284</v>
      </c>
      <c r="C15" s="3">
        <v>43373</v>
      </c>
      <c r="D15" s="22" t="s">
        <v>58</v>
      </c>
      <c r="E15" s="4" t="s">
        <v>69</v>
      </c>
      <c r="F15" s="3">
        <v>43322</v>
      </c>
      <c r="G15" s="5" t="s">
        <v>70</v>
      </c>
      <c r="H15" s="6">
        <v>61</v>
      </c>
      <c r="I15" s="4" t="s">
        <v>92</v>
      </c>
      <c r="J15" s="14"/>
      <c r="K15" s="15"/>
      <c r="L15" s="19">
        <f t="shared" ref="L15:L20" si="0">F15</f>
        <v>43322</v>
      </c>
      <c r="M15" s="3">
        <v>44390</v>
      </c>
      <c r="N15" s="3">
        <f t="shared" ref="N15:N20" si="1">L15</f>
        <v>43322</v>
      </c>
      <c r="O15" s="20" t="s">
        <v>93</v>
      </c>
      <c r="P15" s="21"/>
      <c r="Q15" s="15" t="s">
        <v>89</v>
      </c>
      <c r="R15" s="3">
        <v>43439</v>
      </c>
      <c r="S15" s="3">
        <v>43373</v>
      </c>
      <c r="T15" s="15"/>
    </row>
    <row r="16" spans="1:20" ht="101.25" x14ac:dyDescent="0.25">
      <c r="A16" s="15">
        <v>2018</v>
      </c>
      <c r="B16" s="3">
        <v>43284</v>
      </c>
      <c r="C16" s="3">
        <v>43373</v>
      </c>
      <c r="D16" s="22" t="s">
        <v>57</v>
      </c>
      <c r="E16" s="4" t="s">
        <v>69</v>
      </c>
      <c r="F16" s="3">
        <v>43369</v>
      </c>
      <c r="G16" s="5" t="s">
        <v>70</v>
      </c>
      <c r="H16" s="6">
        <v>62</v>
      </c>
      <c r="I16" s="4" t="s">
        <v>92</v>
      </c>
      <c r="J16" s="14"/>
      <c r="K16" s="15"/>
      <c r="L16" s="19">
        <f t="shared" si="0"/>
        <v>43369</v>
      </c>
      <c r="M16" s="3">
        <v>44418</v>
      </c>
      <c r="N16" s="3">
        <f t="shared" si="1"/>
        <v>43369</v>
      </c>
      <c r="O16" s="20" t="s">
        <v>94</v>
      </c>
      <c r="P16" s="21"/>
      <c r="Q16" s="15" t="s">
        <v>89</v>
      </c>
      <c r="R16" s="3">
        <v>43439</v>
      </c>
      <c r="S16" s="3">
        <v>43373</v>
      </c>
      <c r="T16" s="15"/>
    </row>
    <row r="17" spans="1:20" ht="101.25" x14ac:dyDescent="0.25">
      <c r="A17" s="15">
        <v>2018</v>
      </c>
      <c r="B17" s="3">
        <v>43284</v>
      </c>
      <c r="C17" s="3">
        <v>43373</v>
      </c>
      <c r="D17" s="22" t="s">
        <v>58</v>
      </c>
      <c r="E17" s="4" t="s">
        <v>69</v>
      </c>
      <c r="F17" s="3">
        <f>[3]Tabla_470711!F69</f>
        <v>43371</v>
      </c>
      <c r="G17" s="5" t="s">
        <v>70</v>
      </c>
      <c r="H17" s="6">
        <v>63</v>
      </c>
      <c r="I17" s="4" t="s">
        <v>95</v>
      </c>
      <c r="J17" s="14"/>
      <c r="K17" s="15"/>
      <c r="L17" s="19">
        <f t="shared" si="0"/>
        <v>43371</v>
      </c>
      <c r="M17" s="3">
        <v>44465</v>
      </c>
      <c r="N17" s="3">
        <f t="shared" si="1"/>
        <v>43371</v>
      </c>
      <c r="O17" s="20" t="s">
        <v>96</v>
      </c>
      <c r="P17" s="21"/>
      <c r="Q17" s="15" t="s">
        <v>89</v>
      </c>
      <c r="R17" s="3">
        <v>43439</v>
      </c>
      <c r="S17" s="3">
        <v>43373</v>
      </c>
      <c r="T17" s="15"/>
    </row>
    <row r="18" spans="1:20" ht="101.25" x14ac:dyDescent="0.25">
      <c r="A18" s="15">
        <v>2018</v>
      </c>
      <c r="B18" s="3">
        <v>43284</v>
      </c>
      <c r="C18" s="3">
        <v>43373</v>
      </c>
      <c r="D18" s="22" t="s">
        <v>56</v>
      </c>
      <c r="E18" s="4" t="s">
        <v>69</v>
      </c>
      <c r="F18" s="3">
        <v>43369</v>
      </c>
      <c r="G18" s="5" t="s">
        <v>70</v>
      </c>
      <c r="H18" s="6">
        <v>64</v>
      </c>
      <c r="I18" s="4" t="s">
        <v>95</v>
      </c>
      <c r="J18" s="14"/>
      <c r="K18" s="15"/>
      <c r="L18" s="19">
        <f t="shared" si="0"/>
        <v>43369</v>
      </c>
      <c r="M18" s="3">
        <v>44465</v>
      </c>
      <c r="N18" s="3">
        <f t="shared" si="1"/>
        <v>43369</v>
      </c>
      <c r="O18" s="20" t="s">
        <v>97</v>
      </c>
      <c r="P18" s="21"/>
      <c r="Q18" s="15" t="s">
        <v>89</v>
      </c>
      <c r="R18" s="3">
        <v>43439</v>
      </c>
      <c r="S18" s="3">
        <v>43373</v>
      </c>
      <c r="T18" s="15"/>
    </row>
    <row r="19" spans="1:20" ht="101.25" x14ac:dyDescent="0.25">
      <c r="A19" s="15">
        <v>2018</v>
      </c>
      <c r="B19" s="3">
        <v>43284</v>
      </c>
      <c r="C19" s="3">
        <v>43373</v>
      </c>
      <c r="D19" s="22" t="s">
        <v>56</v>
      </c>
      <c r="E19" s="4" t="s">
        <v>69</v>
      </c>
      <c r="F19" s="3">
        <v>43369</v>
      </c>
      <c r="G19" s="5" t="s">
        <v>70</v>
      </c>
      <c r="H19" s="6">
        <v>65</v>
      </c>
      <c r="I19" s="4" t="s">
        <v>95</v>
      </c>
      <c r="J19" s="14"/>
      <c r="K19" s="15"/>
      <c r="L19" s="19">
        <f t="shared" si="0"/>
        <v>43369</v>
      </c>
      <c r="M19" s="3">
        <v>44465</v>
      </c>
      <c r="N19" s="3">
        <f t="shared" si="1"/>
        <v>43369</v>
      </c>
      <c r="O19" s="20" t="s">
        <v>98</v>
      </c>
      <c r="P19" s="21"/>
      <c r="Q19" s="15" t="s">
        <v>89</v>
      </c>
      <c r="R19" s="3">
        <v>43439</v>
      </c>
      <c r="S19" s="3">
        <v>43373</v>
      </c>
      <c r="T19" s="15"/>
    </row>
    <row r="20" spans="1:20" ht="123.75" x14ac:dyDescent="0.25">
      <c r="A20" s="15">
        <v>2018</v>
      </c>
      <c r="B20" s="3">
        <v>43284</v>
      </c>
      <c r="C20" s="3">
        <v>43373</v>
      </c>
      <c r="D20" s="22" t="s">
        <v>56</v>
      </c>
      <c r="E20" s="4" t="s">
        <v>69</v>
      </c>
      <c r="F20" s="3">
        <v>43371</v>
      </c>
      <c r="G20" s="5" t="s">
        <v>70</v>
      </c>
      <c r="H20" s="6">
        <v>66</v>
      </c>
      <c r="I20" s="4" t="s">
        <v>99</v>
      </c>
      <c r="J20" s="14"/>
      <c r="K20" s="15"/>
      <c r="L20" s="19">
        <f t="shared" si="0"/>
        <v>43371</v>
      </c>
      <c r="M20" s="3">
        <v>44465</v>
      </c>
      <c r="N20" s="3">
        <f t="shared" si="1"/>
        <v>43371</v>
      </c>
      <c r="O20" s="20" t="s">
        <v>100</v>
      </c>
      <c r="P20" s="21"/>
      <c r="Q20" s="15" t="s">
        <v>89</v>
      </c>
      <c r="R20" s="3">
        <v>43439</v>
      </c>
      <c r="S20" s="3">
        <v>43373</v>
      </c>
      <c r="T20" s="1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 D14:D20">
      <formula1>Hidden_13</formula1>
    </dataValidation>
    <dataValidation type="list" allowBlank="1" showInputMessage="1" showErrorMessage="1" sqref="D12:D13">
      <formula1>hidden1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11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82.5703125" bestFit="1" customWidth="1"/>
  </cols>
  <sheetData>
    <row r="1" spans="1:5" x14ac:dyDescent="0.25">
      <c r="B1" t="s">
        <v>7</v>
      </c>
      <c r="C1" t="s">
        <v>7</v>
      </c>
      <c r="D1" t="s">
        <v>7</v>
      </c>
      <c r="E1" t="s">
        <v>10</v>
      </c>
    </row>
    <row r="2" spans="1:5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6">
        <v>1</v>
      </c>
      <c r="B4" s="6" t="s">
        <v>101</v>
      </c>
      <c r="C4" s="6" t="s">
        <v>102</v>
      </c>
      <c r="D4" s="6" t="s">
        <v>103</v>
      </c>
      <c r="E4" s="24" t="s">
        <v>104</v>
      </c>
    </row>
    <row r="5" spans="1:5" x14ac:dyDescent="0.25">
      <c r="A5" s="6">
        <v>2</v>
      </c>
      <c r="B5" s="6" t="s">
        <v>105</v>
      </c>
      <c r="C5" s="6" t="s">
        <v>106</v>
      </c>
      <c r="D5" s="6" t="s">
        <v>107</v>
      </c>
      <c r="E5" s="24" t="s">
        <v>108</v>
      </c>
    </row>
    <row r="6" spans="1:5" x14ac:dyDescent="0.25">
      <c r="A6" s="6">
        <v>3</v>
      </c>
      <c r="B6" s="6" t="s">
        <v>109</v>
      </c>
      <c r="C6" s="6" t="s">
        <v>110</v>
      </c>
      <c r="D6" s="6" t="s">
        <v>111</v>
      </c>
      <c r="E6" s="24" t="s">
        <v>71</v>
      </c>
    </row>
    <row r="7" spans="1:5" x14ac:dyDescent="0.25">
      <c r="A7" s="6">
        <v>50</v>
      </c>
      <c r="B7" s="7" t="s">
        <v>74</v>
      </c>
      <c r="C7" s="7" t="s">
        <v>75</v>
      </c>
      <c r="D7" s="7" t="s">
        <v>76</v>
      </c>
      <c r="E7" s="8" t="s">
        <v>77</v>
      </c>
    </row>
    <row r="8" spans="1:5" x14ac:dyDescent="0.25">
      <c r="A8" s="6">
        <v>51</v>
      </c>
      <c r="B8" s="7" t="s">
        <v>78</v>
      </c>
      <c r="C8" s="7" t="s">
        <v>79</v>
      </c>
      <c r="D8" s="7" t="s">
        <v>80</v>
      </c>
      <c r="E8" s="8" t="s">
        <v>71</v>
      </c>
    </row>
    <row r="9" spans="1:5" x14ac:dyDescent="0.25">
      <c r="A9" s="6">
        <v>52</v>
      </c>
      <c r="B9" s="7" t="s">
        <v>81</v>
      </c>
      <c r="C9" s="7" t="s">
        <v>73</v>
      </c>
      <c r="D9" s="7" t="s">
        <v>72</v>
      </c>
      <c r="E9" s="8" t="s">
        <v>82</v>
      </c>
    </row>
    <row r="10" spans="1:5" x14ac:dyDescent="0.25">
      <c r="A10" s="6">
        <v>60</v>
      </c>
      <c r="B10" s="16" t="s">
        <v>115</v>
      </c>
      <c r="C10" s="16" t="s">
        <v>116</v>
      </c>
      <c r="D10" s="16" t="s">
        <v>117</v>
      </c>
      <c r="E10" s="29" t="s">
        <v>118</v>
      </c>
    </row>
    <row r="11" spans="1:5" x14ac:dyDescent="0.25">
      <c r="A11" s="6">
        <v>61</v>
      </c>
      <c r="B11" s="16" t="s">
        <v>119</v>
      </c>
      <c r="C11" s="16" t="s">
        <v>114</v>
      </c>
      <c r="D11" s="16" t="s">
        <v>120</v>
      </c>
      <c r="E11" s="29" t="s">
        <v>121</v>
      </c>
    </row>
    <row r="12" spans="1:5" x14ac:dyDescent="0.25">
      <c r="A12" s="6">
        <v>62</v>
      </c>
      <c r="B12" s="16" t="s">
        <v>122</v>
      </c>
      <c r="C12" s="16" t="s">
        <v>123</v>
      </c>
      <c r="D12" s="16" t="s">
        <v>124</v>
      </c>
      <c r="E12" s="29" t="s">
        <v>125</v>
      </c>
    </row>
    <row r="13" spans="1:5" x14ac:dyDescent="0.25">
      <c r="A13" s="6">
        <v>63</v>
      </c>
      <c r="B13" s="16" t="s">
        <v>126</v>
      </c>
      <c r="C13" s="16" t="s">
        <v>127</v>
      </c>
      <c r="D13" s="16" t="s">
        <v>112</v>
      </c>
      <c r="E13" s="29" t="s">
        <v>128</v>
      </c>
    </row>
    <row r="14" spans="1:5" x14ac:dyDescent="0.25">
      <c r="A14" s="6">
        <v>64</v>
      </c>
      <c r="B14" s="16" t="s">
        <v>129</v>
      </c>
      <c r="C14" s="16" t="s">
        <v>113</v>
      </c>
      <c r="D14" s="16" t="s">
        <v>102</v>
      </c>
      <c r="E14" s="29" t="s">
        <v>130</v>
      </c>
    </row>
    <row r="15" spans="1:5" x14ac:dyDescent="0.25">
      <c r="A15" s="6">
        <v>65</v>
      </c>
      <c r="B15" s="16" t="s">
        <v>129</v>
      </c>
      <c r="C15" s="16" t="s">
        <v>113</v>
      </c>
      <c r="D15" s="16" t="s">
        <v>102</v>
      </c>
      <c r="E15" s="29" t="s">
        <v>131</v>
      </c>
    </row>
    <row r="16" spans="1:5" x14ac:dyDescent="0.25">
      <c r="A16" s="6">
        <v>66</v>
      </c>
      <c r="B16" s="16" t="s">
        <v>132</v>
      </c>
      <c r="C16" s="16" t="s">
        <v>133</v>
      </c>
      <c r="D16" s="16" t="s">
        <v>134</v>
      </c>
      <c r="E16" s="30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2018-07-30T16:22:04Z</dcterms:created>
  <dcterms:modified xsi:type="dcterms:W3CDTF">2018-12-05T21:18:07Z</dcterms:modified>
</cp:coreProperties>
</file>