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 - 03\Downloads\"/>
    </mc:Choice>
  </mc:AlternateContent>
  <xr:revisionPtr revIDLastSave="0" documentId="13_ncr:1_{4E6809E5-5C19-45D5-9AA4-2286E7A76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33" sheetId="21" r:id="rId21"/>
    <sheet name="Tabla_574800" sheetId="22" r:id="rId22"/>
    <sheet name="Tabla_574834" sheetId="23" r:id="rId23"/>
  </sheets>
  <calcPr calcId="191029"/>
  <extLst>
    <ext uri="GoogleSheetsCustomDataVersion2">
      <go:sheetsCustomData xmlns:go="http://customooxmlschemas.google.com/" r:id="rId27" roundtripDataChecksum="l01HmLxdJK51OZ6A0bMEUmU98jgYKJru8PKRydSknow="/>
    </ext>
  </extLst>
</workbook>
</file>

<file path=xl/calcChain.xml><?xml version="1.0" encoding="utf-8"?>
<calcChain xmlns="http://schemas.openxmlformats.org/spreadsheetml/2006/main">
  <c r="BU107" i="1" l="1"/>
  <c r="BU106" i="1"/>
  <c r="BU105" i="1"/>
  <c r="BU104" i="1"/>
  <c r="BU103" i="1"/>
  <c r="BU102" i="1"/>
  <c r="BU101" i="1"/>
  <c r="BU100" i="1"/>
  <c r="BU99" i="1"/>
  <c r="BU98" i="1"/>
  <c r="BU97" i="1"/>
  <c r="BU96" i="1"/>
  <c r="CF73" i="1"/>
  <c r="CE73" i="1"/>
  <c r="CD73" i="1"/>
  <c r="CC73" i="1"/>
  <c r="CB73" i="1"/>
  <c r="CA73" i="1"/>
  <c r="BZ73" i="1"/>
  <c r="BY73" i="1"/>
  <c r="BX73" i="1"/>
  <c r="BW73" i="1"/>
  <c r="BV73" i="1"/>
  <c r="BP73" i="1"/>
  <c r="BM73" i="1"/>
  <c r="BL73" i="1"/>
  <c r="BJ73" i="1"/>
  <c r="BD73" i="1"/>
  <c r="AY73" i="1"/>
  <c r="AX73" i="1"/>
  <c r="AU73" i="1"/>
  <c r="AB73" i="1"/>
  <c r="AA73" i="1"/>
  <c r="O73" i="1"/>
  <c r="Q73" i="1" s="1"/>
  <c r="R73" i="1" s="1"/>
  <c r="K73" i="1"/>
  <c r="J73" i="1"/>
  <c r="CF72" i="1"/>
  <c r="CE72" i="1"/>
  <c r="CD72" i="1"/>
  <c r="CC72" i="1"/>
  <c r="CB72" i="1"/>
  <c r="CA72" i="1"/>
  <c r="BZ72" i="1"/>
  <c r="BY72" i="1"/>
  <c r="BX72" i="1"/>
  <c r="BW72" i="1"/>
  <c r="BV72" i="1"/>
  <c r="BP72" i="1"/>
  <c r="BM72" i="1"/>
  <c r="BL72" i="1"/>
  <c r="BJ72" i="1"/>
  <c r="BD72" i="1"/>
  <c r="AY72" i="1"/>
  <c r="AX72" i="1"/>
  <c r="AU72" i="1"/>
  <c r="AB72" i="1"/>
  <c r="AA72" i="1"/>
  <c r="O72" i="1"/>
  <c r="Q72" i="1" s="1"/>
  <c r="R72" i="1" s="1"/>
  <c r="K72" i="1"/>
  <c r="J72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P71" i="1"/>
  <c r="BM71" i="1"/>
  <c r="BL71" i="1"/>
  <c r="BJ71" i="1"/>
  <c r="BD71" i="1"/>
  <c r="AY71" i="1"/>
  <c r="AX71" i="1"/>
  <c r="AU71" i="1"/>
  <c r="AB71" i="1"/>
  <c r="AA71" i="1"/>
  <c r="O71" i="1"/>
  <c r="Q71" i="1" s="1"/>
  <c r="R71" i="1" s="1"/>
  <c r="K71" i="1"/>
  <c r="J71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P70" i="1"/>
  <c r="BM70" i="1"/>
  <c r="BL70" i="1"/>
  <c r="BJ70" i="1"/>
  <c r="BD70" i="1"/>
  <c r="AY70" i="1"/>
  <c r="AX70" i="1"/>
  <c r="AU70" i="1"/>
  <c r="AB70" i="1"/>
  <c r="AA70" i="1"/>
  <c r="O70" i="1"/>
  <c r="Q70" i="1" s="1"/>
  <c r="R70" i="1" s="1"/>
  <c r="K70" i="1"/>
  <c r="J70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P69" i="1"/>
  <c r="BM69" i="1"/>
  <c r="BL69" i="1"/>
  <c r="BJ69" i="1"/>
  <c r="BD69" i="1"/>
  <c r="AY69" i="1"/>
  <c r="AX69" i="1"/>
  <c r="AU69" i="1"/>
  <c r="AB69" i="1"/>
  <c r="AA69" i="1"/>
  <c r="O69" i="1"/>
  <c r="Q69" i="1" s="1"/>
  <c r="R69" i="1" s="1"/>
  <c r="K69" i="1"/>
  <c r="J69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P68" i="1"/>
  <c r="BM68" i="1"/>
  <c r="BL68" i="1"/>
  <c r="BJ68" i="1"/>
  <c r="BD68" i="1"/>
  <c r="AY68" i="1"/>
  <c r="AX68" i="1"/>
  <c r="AU68" i="1"/>
  <c r="AB68" i="1"/>
  <c r="AA68" i="1"/>
  <c r="Q68" i="1"/>
  <c r="R68" i="1" s="1"/>
  <c r="O68" i="1"/>
  <c r="K68" i="1"/>
  <c r="J68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P67" i="1"/>
  <c r="BM67" i="1"/>
  <c r="BL67" i="1"/>
  <c r="BJ67" i="1"/>
  <c r="BD67" i="1"/>
  <c r="AY67" i="1"/>
  <c r="AX67" i="1"/>
  <c r="AU67" i="1"/>
  <c r="AB67" i="1"/>
  <c r="AA67" i="1"/>
  <c r="O67" i="1"/>
  <c r="Q67" i="1" s="1"/>
  <c r="R67" i="1" s="1"/>
  <c r="K67" i="1"/>
  <c r="J67" i="1"/>
  <c r="CF66" i="1"/>
  <c r="CE66" i="1"/>
  <c r="CD66" i="1"/>
  <c r="CC66" i="1"/>
  <c r="CB66" i="1"/>
  <c r="CA66" i="1"/>
  <c r="BZ66" i="1"/>
  <c r="BY66" i="1"/>
  <c r="BX66" i="1"/>
  <c r="BW66" i="1"/>
  <c r="BV66" i="1"/>
  <c r="BP66" i="1"/>
  <c r="BM66" i="1"/>
  <c r="BL66" i="1"/>
  <c r="BJ66" i="1"/>
  <c r="BD66" i="1"/>
  <c r="AY66" i="1"/>
  <c r="AX66" i="1"/>
  <c r="AU66" i="1"/>
  <c r="AB66" i="1"/>
  <c r="AA66" i="1"/>
  <c r="O66" i="1"/>
  <c r="Q66" i="1" s="1"/>
  <c r="R66" i="1" s="1"/>
  <c r="K66" i="1"/>
  <c r="J66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P65" i="1"/>
  <c r="BM65" i="1"/>
  <c r="BL65" i="1"/>
  <c r="BJ65" i="1"/>
  <c r="BD65" i="1"/>
  <c r="AY65" i="1"/>
  <c r="AX65" i="1"/>
  <c r="AU65" i="1"/>
  <c r="AB65" i="1"/>
  <c r="AA65" i="1"/>
  <c r="O65" i="1"/>
  <c r="Q65" i="1" s="1"/>
  <c r="R65" i="1" s="1"/>
  <c r="K65" i="1"/>
  <c r="J65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P64" i="1"/>
  <c r="BM64" i="1"/>
  <c r="BL64" i="1"/>
  <c r="BJ64" i="1"/>
  <c r="BD64" i="1"/>
  <c r="AY64" i="1"/>
  <c r="AX64" i="1"/>
  <c r="AU64" i="1"/>
  <c r="AB64" i="1"/>
  <c r="AA64" i="1"/>
  <c r="O64" i="1"/>
  <c r="Q64" i="1" s="1"/>
  <c r="R64" i="1" s="1"/>
  <c r="K64" i="1"/>
  <c r="J64" i="1"/>
  <c r="CF63" i="1"/>
  <c r="CE63" i="1"/>
  <c r="CD63" i="1"/>
  <c r="CC63" i="1"/>
  <c r="CB63" i="1"/>
  <c r="CA63" i="1"/>
  <c r="BZ63" i="1"/>
  <c r="BY63" i="1"/>
  <c r="BX63" i="1"/>
  <c r="BW63" i="1"/>
  <c r="BU63" i="1"/>
  <c r="BP63" i="1"/>
  <c r="BM63" i="1"/>
  <c r="BL63" i="1"/>
  <c r="BJ63" i="1"/>
  <c r="BD63" i="1"/>
  <c r="AY63" i="1"/>
  <c r="AX63" i="1"/>
  <c r="AU63" i="1"/>
  <c r="AB63" i="1"/>
  <c r="AA63" i="1"/>
  <c r="O63" i="1"/>
  <c r="Q63" i="1" s="1"/>
  <c r="R63" i="1" s="1"/>
  <c r="K63" i="1"/>
  <c r="J63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P62" i="1"/>
  <c r="BM62" i="1"/>
  <c r="BL62" i="1"/>
  <c r="BJ62" i="1"/>
  <c r="BD62" i="1"/>
  <c r="AY62" i="1"/>
  <c r="AX62" i="1"/>
  <c r="AU62" i="1"/>
  <c r="AB62" i="1"/>
  <c r="AA62" i="1"/>
  <c r="O62" i="1"/>
  <c r="Q62" i="1" s="1"/>
  <c r="R62" i="1" s="1"/>
  <c r="K62" i="1"/>
  <c r="J62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P61" i="1"/>
  <c r="BM61" i="1"/>
  <c r="BL61" i="1"/>
  <c r="BJ61" i="1"/>
  <c r="BD61" i="1"/>
  <c r="AY61" i="1"/>
  <c r="AX61" i="1"/>
  <c r="AU61" i="1"/>
  <c r="AB61" i="1"/>
  <c r="AA61" i="1"/>
  <c r="O61" i="1"/>
  <c r="Q61" i="1" s="1"/>
  <c r="R61" i="1" s="1"/>
  <c r="K61" i="1"/>
  <c r="J61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P60" i="1"/>
  <c r="BM60" i="1"/>
  <c r="BL60" i="1"/>
  <c r="BJ60" i="1"/>
  <c r="BD60" i="1"/>
  <c r="AY60" i="1"/>
  <c r="AX60" i="1"/>
  <c r="AU60" i="1"/>
  <c r="AB60" i="1"/>
  <c r="AA60" i="1"/>
  <c r="O60" i="1"/>
  <c r="Q60" i="1" s="1"/>
  <c r="R60" i="1" s="1"/>
  <c r="K60" i="1"/>
  <c r="J60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P59" i="1"/>
  <c r="BM59" i="1"/>
  <c r="BL59" i="1"/>
  <c r="BJ59" i="1"/>
  <c r="BD59" i="1"/>
  <c r="AY59" i="1"/>
  <c r="AX59" i="1"/>
  <c r="AU59" i="1"/>
  <c r="AB59" i="1"/>
  <c r="AA59" i="1"/>
  <c r="O59" i="1"/>
  <c r="Q59" i="1" s="1"/>
  <c r="R59" i="1" s="1"/>
  <c r="K59" i="1"/>
  <c r="J59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P58" i="1"/>
  <c r="BM58" i="1"/>
  <c r="BL58" i="1"/>
  <c r="BJ58" i="1"/>
  <c r="BD58" i="1"/>
  <c r="AY58" i="1"/>
  <c r="AX58" i="1"/>
  <c r="AU58" i="1"/>
  <c r="AB58" i="1"/>
  <c r="AA58" i="1"/>
  <c r="O58" i="1"/>
  <c r="Q58" i="1" s="1"/>
  <c r="R58" i="1" s="1"/>
  <c r="K58" i="1"/>
  <c r="J58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P57" i="1"/>
  <c r="BM57" i="1"/>
  <c r="BL57" i="1"/>
  <c r="BJ57" i="1"/>
  <c r="BD57" i="1"/>
  <c r="AY57" i="1"/>
  <c r="AX57" i="1"/>
  <c r="AU57" i="1"/>
  <c r="AB57" i="1"/>
  <c r="AA57" i="1"/>
  <c r="O57" i="1"/>
  <c r="Q57" i="1" s="1"/>
  <c r="R57" i="1" s="1"/>
  <c r="K57" i="1"/>
  <c r="J57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P56" i="1"/>
  <c r="BM56" i="1"/>
  <c r="BL56" i="1"/>
  <c r="BJ56" i="1"/>
  <c r="BD56" i="1"/>
  <c r="AY56" i="1"/>
  <c r="AX56" i="1"/>
  <c r="AU56" i="1"/>
  <c r="AB56" i="1"/>
  <c r="AA56" i="1"/>
  <c r="R56" i="1"/>
  <c r="Q56" i="1"/>
  <c r="K56" i="1"/>
  <c r="J56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P55" i="1"/>
  <c r="BM55" i="1"/>
  <c r="BL55" i="1"/>
  <c r="BJ55" i="1"/>
  <c r="BD55" i="1"/>
  <c r="AY55" i="1"/>
  <c r="AX55" i="1"/>
  <c r="AU55" i="1"/>
  <c r="AB55" i="1"/>
  <c r="AA55" i="1"/>
  <c r="O55" i="1"/>
  <c r="Q55" i="1" s="1"/>
  <c r="R55" i="1" s="1"/>
  <c r="K55" i="1"/>
  <c r="J55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P54" i="1"/>
  <c r="BM54" i="1"/>
  <c r="BL54" i="1"/>
  <c r="BJ54" i="1"/>
  <c r="BD54" i="1"/>
  <c r="AY54" i="1"/>
  <c r="AX54" i="1"/>
  <c r="AU54" i="1"/>
  <c r="AB54" i="1"/>
  <c r="AA54" i="1"/>
  <c r="O54" i="1"/>
  <c r="Q54" i="1" s="1"/>
  <c r="R54" i="1" s="1"/>
  <c r="K54" i="1"/>
  <c r="J54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P53" i="1"/>
  <c r="BM53" i="1"/>
  <c r="BL53" i="1"/>
  <c r="BJ53" i="1"/>
  <c r="BD53" i="1"/>
  <c r="AY53" i="1"/>
  <c r="AX53" i="1"/>
  <c r="AU53" i="1"/>
  <c r="AB53" i="1"/>
  <c r="AA53" i="1"/>
  <c r="O53" i="1"/>
  <c r="Q53" i="1" s="1"/>
  <c r="R53" i="1" s="1"/>
  <c r="K53" i="1"/>
  <c r="J53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P52" i="1"/>
  <c r="BM52" i="1"/>
  <c r="BL52" i="1"/>
  <c r="BJ52" i="1"/>
  <c r="BC52" i="1"/>
  <c r="AY52" i="1"/>
  <c r="AX52" i="1"/>
  <c r="AU52" i="1"/>
  <c r="AB52" i="1"/>
  <c r="AA52" i="1"/>
  <c r="O52" i="1"/>
  <c r="Q52" i="1" s="1"/>
  <c r="R52" i="1" s="1"/>
  <c r="K52" i="1"/>
  <c r="J52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P51" i="1"/>
  <c r="BM51" i="1"/>
  <c r="BL51" i="1"/>
  <c r="BJ51" i="1"/>
  <c r="BD51" i="1"/>
  <c r="AY51" i="1"/>
  <c r="AX51" i="1"/>
  <c r="AU51" i="1"/>
  <c r="AB51" i="1"/>
  <c r="AA51" i="1"/>
  <c r="O51" i="1"/>
  <c r="Q51" i="1" s="1"/>
  <c r="R51" i="1" s="1"/>
  <c r="K51" i="1"/>
  <c r="J51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P50" i="1"/>
  <c r="BM50" i="1"/>
  <c r="BL50" i="1"/>
  <c r="BJ50" i="1"/>
  <c r="BC50" i="1"/>
  <c r="AY50" i="1"/>
  <c r="AX50" i="1"/>
  <c r="AU50" i="1"/>
  <c r="AB50" i="1"/>
  <c r="AA50" i="1"/>
  <c r="O50" i="1"/>
  <c r="Q50" i="1" s="1"/>
  <c r="R50" i="1" s="1"/>
  <c r="K50" i="1"/>
  <c r="J50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P49" i="1"/>
  <c r="BM49" i="1"/>
  <c r="BL49" i="1"/>
  <c r="BJ49" i="1"/>
  <c r="BC49" i="1"/>
  <c r="AY49" i="1"/>
  <c r="AX49" i="1"/>
  <c r="AU49" i="1"/>
  <c r="AB49" i="1"/>
  <c r="AA49" i="1"/>
  <c r="O49" i="1"/>
  <c r="Q49" i="1" s="1"/>
  <c r="R49" i="1" s="1"/>
  <c r="K49" i="1"/>
  <c r="J49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P48" i="1"/>
  <c r="BM48" i="1"/>
  <c r="BL48" i="1"/>
  <c r="BJ48" i="1"/>
  <c r="BD48" i="1"/>
  <c r="AY48" i="1"/>
  <c r="AB48" i="1"/>
  <c r="AA48" i="1"/>
  <c r="O48" i="1"/>
  <c r="Q48" i="1" s="1"/>
  <c r="R48" i="1" s="1"/>
  <c r="K48" i="1"/>
  <c r="J48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P47" i="1"/>
  <c r="BM47" i="1"/>
  <c r="BL47" i="1"/>
  <c r="BJ47" i="1"/>
  <c r="BD47" i="1"/>
  <c r="AY47" i="1"/>
  <c r="AX47" i="1"/>
  <c r="AU47" i="1"/>
  <c r="AB47" i="1"/>
  <c r="AA47" i="1"/>
  <c r="O47" i="1"/>
  <c r="Q47" i="1" s="1"/>
  <c r="R47" i="1" s="1"/>
  <c r="K47" i="1"/>
  <c r="J47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P46" i="1"/>
  <c r="BM46" i="1"/>
  <c r="BL46" i="1"/>
  <c r="BJ46" i="1"/>
  <c r="BD46" i="1"/>
  <c r="AY46" i="1"/>
  <c r="AU46" i="1"/>
  <c r="AB46" i="1"/>
  <c r="AA46" i="1"/>
  <c r="O46" i="1"/>
  <c r="Q46" i="1" s="1"/>
  <c r="R46" i="1" s="1"/>
  <c r="K46" i="1"/>
  <c r="J46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P45" i="1"/>
  <c r="BM45" i="1"/>
  <c r="BL45" i="1"/>
  <c r="BJ45" i="1"/>
  <c r="BD45" i="1"/>
  <c r="AY45" i="1"/>
  <c r="AB45" i="1"/>
  <c r="AA45" i="1"/>
  <c r="O45" i="1"/>
  <c r="Q45" i="1" s="1"/>
  <c r="R45" i="1" s="1"/>
  <c r="K45" i="1"/>
  <c r="J45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P44" i="1"/>
  <c r="BM44" i="1"/>
  <c r="BL44" i="1"/>
  <c r="BJ44" i="1"/>
  <c r="BD44" i="1"/>
  <c r="AY44" i="1"/>
  <c r="AX44" i="1"/>
  <c r="AB44" i="1"/>
  <c r="AA44" i="1"/>
  <c r="O44" i="1"/>
  <c r="Q44" i="1" s="1"/>
  <c r="R44" i="1" s="1"/>
  <c r="K44" i="1"/>
  <c r="J44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P43" i="1"/>
  <c r="BM43" i="1"/>
  <c r="BL43" i="1"/>
  <c r="BJ43" i="1"/>
  <c r="BD43" i="1"/>
  <c r="AY43" i="1"/>
  <c r="AU43" i="1"/>
  <c r="AB43" i="1"/>
  <c r="AA43" i="1"/>
  <c r="Q43" i="1"/>
  <c r="R43" i="1" s="1"/>
  <c r="O43" i="1"/>
  <c r="K43" i="1"/>
  <c r="J43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P42" i="1"/>
  <c r="BM42" i="1"/>
  <c r="BL42" i="1"/>
  <c r="BJ42" i="1"/>
  <c r="BD42" i="1"/>
  <c r="AY42" i="1"/>
  <c r="AX42" i="1"/>
  <c r="AU42" i="1"/>
  <c r="AB42" i="1"/>
  <c r="AA42" i="1"/>
  <c r="O42" i="1"/>
  <c r="Q42" i="1" s="1"/>
  <c r="R42" i="1" s="1"/>
  <c r="K42" i="1"/>
  <c r="J42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P41" i="1"/>
  <c r="BM41" i="1"/>
  <c r="BL41" i="1"/>
  <c r="BJ41" i="1"/>
  <c r="BD41" i="1"/>
  <c r="AY41" i="1"/>
  <c r="AX41" i="1"/>
  <c r="AU41" i="1"/>
  <c r="AB41" i="1"/>
  <c r="AA41" i="1"/>
  <c r="O41" i="1"/>
  <c r="Q41" i="1" s="1"/>
  <c r="R41" i="1" s="1"/>
  <c r="K41" i="1"/>
  <c r="J41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P40" i="1"/>
  <c r="BM40" i="1"/>
  <c r="BL40" i="1"/>
  <c r="BJ40" i="1"/>
  <c r="BD40" i="1"/>
  <c r="AY40" i="1"/>
  <c r="AB40" i="1"/>
  <c r="AA40" i="1"/>
  <c r="Q40" i="1"/>
  <c r="R40" i="1" s="1"/>
  <c r="O40" i="1"/>
  <c r="K40" i="1"/>
  <c r="J40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P39" i="1"/>
  <c r="BM39" i="1"/>
  <c r="BL39" i="1"/>
  <c r="BJ39" i="1"/>
  <c r="BC39" i="1"/>
  <c r="AY39" i="1"/>
  <c r="AX39" i="1"/>
  <c r="AU39" i="1"/>
  <c r="AB39" i="1"/>
  <c r="AA39" i="1"/>
  <c r="O39" i="1"/>
  <c r="Q39" i="1" s="1"/>
  <c r="R39" i="1" s="1"/>
  <c r="K39" i="1"/>
  <c r="J39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P38" i="1"/>
  <c r="BM38" i="1"/>
  <c r="BL38" i="1"/>
  <c r="BJ38" i="1"/>
  <c r="BC38" i="1"/>
  <c r="AY38" i="1"/>
  <c r="AX38" i="1"/>
  <c r="AU38" i="1"/>
  <c r="AB38" i="1"/>
  <c r="AA38" i="1"/>
  <c r="O38" i="1"/>
  <c r="Q38" i="1" s="1"/>
  <c r="R38" i="1" s="1"/>
  <c r="K38" i="1"/>
  <c r="J38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P37" i="1"/>
  <c r="BM37" i="1"/>
  <c r="BL37" i="1"/>
  <c r="BJ37" i="1"/>
  <c r="BD37" i="1"/>
  <c r="AY37" i="1"/>
  <c r="AX37" i="1"/>
  <c r="AB37" i="1"/>
  <c r="AA37" i="1"/>
  <c r="O37" i="1"/>
  <c r="Q37" i="1" s="1"/>
  <c r="R37" i="1" s="1"/>
  <c r="K37" i="1"/>
  <c r="J37" i="1"/>
  <c r="CF36" i="1"/>
  <c r="CE36" i="1"/>
  <c r="CD36" i="1"/>
  <c r="CC36" i="1"/>
  <c r="CB36" i="1"/>
  <c r="CA36" i="1"/>
  <c r="BZ36" i="1"/>
  <c r="BY36" i="1"/>
  <c r="BX36" i="1"/>
  <c r="BW36" i="1"/>
  <c r="BV36" i="1"/>
  <c r="BM36" i="1"/>
  <c r="BL36" i="1"/>
  <c r="BJ36" i="1"/>
  <c r="BD36" i="1"/>
  <c r="AY36" i="1"/>
  <c r="AX36" i="1"/>
  <c r="AU36" i="1"/>
  <c r="AA36" i="1"/>
  <c r="Q36" i="1"/>
  <c r="R36" i="1" s="1"/>
  <c r="J36" i="1"/>
  <c r="CF35" i="1"/>
  <c r="CE35" i="1"/>
  <c r="CD35" i="1"/>
  <c r="CC35" i="1"/>
  <c r="CB35" i="1"/>
  <c r="CA35" i="1"/>
  <c r="BZ35" i="1"/>
  <c r="BY35" i="1"/>
  <c r="BX35" i="1"/>
  <c r="BW35" i="1"/>
  <c r="BV35" i="1"/>
  <c r="BP35" i="1"/>
  <c r="BM35" i="1"/>
  <c r="BL35" i="1"/>
  <c r="BJ35" i="1"/>
  <c r="BD35" i="1"/>
  <c r="AY35" i="1"/>
  <c r="AX35" i="1"/>
  <c r="AU35" i="1"/>
  <c r="AB35" i="1"/>
  <c r="AA35" i="1"/>
  <c r="O35" i="1"/>
  <c r="Q35" i="1" s="1"/>
  <c r="R35" i="1" s="1"/>
  <c r="K35" i="1"/>
  <c r="J35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P34" i="1"/>
  <c r="BM34" i="1"/>
  <c r="BL34" i="1"/>
  <c r="BJ34" i="1"/>
  <c r="BC34" i="1"/>
  <c r="AY34" i="1"/>
  <c r="AX34" i="1"/>
  <c r="AU34" i="1"/>
  <c r="AB34" i="1"/>
  <c r="AA34" i="1"/>
  <c r="O34" i="1"/>
  <c r="Q34" i="1" s="1"/>
  <c r="R34" i="1" s="1"/>
  <c r="K34" i="1"/>
  <c r="J34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P33" i="1"/>
  <c r="BM33" i="1"/>
  <c r="BL33" i="1"/>
  <c r="BJ33" i="1"/>
  <c r="BC33" i="1"/>
  <c r="AY33" i="1"/>
  <c r="AX33" i="1"/>
  <c r="AU33" i="1"/>
  <c r="AB33" i="1"/>
  <c r="AA33" i="1"/>
  <c r="O33" i="1"/>
  <c r="Q33" i="1" s="1"/>
  <c r="R33" i="1" s="1"/>
  <c r="K33" i="1"/>
  <c r="J33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P32" i="1"/>
  <c r="BM32" i="1"/>
  <c r="BL32" i="1"/>
  <c r="BJ32" i="1"/>
  <c r="BC32" i="1"/>
  <c r="AY32" i="1"/>
  <c r="AX32" i="1"/>
  <c r="AU32" i="1"/>
  <c r="AB32" i="1"/>
  <c r="AA32" i="1"/>
  <c r="O32" i="1"/>
  <c r="Q32" i="1" s="1"/>
  <c r="R32" i="1" s="1"/>
  <c r="K32" i="1"/>
  <c r="J32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P31" i="1"/>
  <c r="BM31" i="1"/>
  <c r="AX31" i="1"/>
  <c r="AU31" i="1"/>
  <c r="AA31" i="1"/>
  <c r="O31" i="1"/>
  <c r="Q31" i="1" s="1"/>
  <c r="R31" i="1" s="1"/>
  <c r="K31" i="1"/>
  <c r="J31" i="1"/>
  <c r="CF30" i="1"/>
  <c r="CE30" i="1"/>
  <c r="CD30" i="1"/>
  <c r="CC30" i="1"/>
  <c r="CB30" i="1"/>
  <c r="CA30" i="1"/>
  <c r="BZ30" i="1"/>
  <c r="BY30" i="1"/>
  <c r="BX30" i="1"/>
  <c r="BW30" i="1"/>
  <c r="BP30" i="1"/>
  <c r="BM30" i="1"/>
  <c r="BL30" i="1"/>
  <c r="BJ30" i="1"/>
  <c r="BD30" i="1"/>
  <c r="AY30" i="1"/>
  <c r="AX30" i="1"/>
  <c r="AU30" i="1"/>
  <c r="AB30" i="1"/>
  <c r="AA30" i="1"/>
  <c r="O30" i="1"/>
  <c r="Q30" i="1" s="1"/>
  <c r="R30" i="1" s="1"/>
  <c r="K30" i="1"/>
  <c r="J30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P29" i="1"/>
  <c r="BM29" i="1"/>
  <c r="BL29" i="1"/>
  <c r="BJ29" i="1"/>
  <c r="BD29" i="1"/>
  <c r="AY29" i="1"/>
  <c r="AX29" i="1"/>
  <c r="AU29" i="1"/>
  <c r="AB29" i="1"/>
  <c r="AA29" i="1"/>
  <c r="O29" i="1"/>
  <c r="Q29" i="1" s="1"/>
  <c r="R29" i="1" s="1"/>
  <c r="K29" i="1"/>
  <c r="J29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P28" i="1"/>
  <c r="BM28" i="1"/>
  <c r="BL28" i="1"/>
  <c r="BJ28" i="1"/>
  <c r="BD28" i="1"/>
  <c r="AY28" i="1"/>
  <c r="AX28" i="1"/>
  <c r="AU28" i="1"/>
  <c r="AB28" i="1"/>
  <c r="AA28" i="1"/>
  <c r="O28" i="1"/>
  <c r="Q28" i="1" s="1"/>
  <c r="R28" i="1" s="1"/>
  <c r="K28" i="1"/>
  <c r="J28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P27" i="1"/>
  <c r="BM27" i="1"/>
  <c r="BL27" i="1"/>
  <c r="BJ27" i="1"/>
  <c r="BD27" i="1"/>
  <c r="AY27" i="1"/>
  <c r="AX27" i="1"/>
  <c r="AU27" i="1"/>
  <c r="AB27" i="1"/>
  <c r="AA27" i="1"/>
  <c r="O27" i="1"/>
  <c r="Q27" i="1" s="1"/>
  <c r="R27" i="1" s="1"/>
  <c r="K27" i="1"/>
  <c r="J27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P26" i="1"/>
  <c r="BM26" i="1"/>
  <c r="BL26" i="1"/>
  <c r="BJ26" i="1"/>
  <c r="BD26" i="1"/>
  <c r="AY26" i="1"/>
  <c r="AX26" i="1"/>
  <c r="AU26" i="1"/>
  <c r="AB26" i="1"/>
  <c r="AA26" i="1"/>
  <c r="O26" i="1"/>
  <c r="Q26" i="1" s="1"/>
  <c r="R26" i="1" s="1"/>
  <c r="K26" i="1"/>
  <c r="J26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P25" i="1"/>
  <c r="BM25" i="1"/>
  <c r="BL25" i="1"/>
  <c r="BJ25" i="1"/>
  <c r="BD25" i="1"/>
  <c r="AY25" i="1"/>
  <c r="AX25" i="1"/>
  <c r="AU25" i="1"/>
  <c r="AB25" i="1"/>
  <c r="AA25" i="1"/>
  <c r="O25" i="1"/>
  <c r="Q25" i="1" s="1"/>
  <c r="R25" i="1" s="1"/>
  <c r="K25" i="1"/>
  <c r="J25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P24" i="1"/>
  <c r="BD24" i="1"/>
  <c r="AY24" i="1"/>
  <c r="AX24" i="1"/>
  <c r="AU24" i="1"/>
  <c r="AB24" i="1"/>
  <c r="AA24" i="1"/>
  <c r="O24" i="1"/>
  <c r="Q24" i="1" s="1"/>
  <c r="R24" i="1" s="1"/>
  <c r="K24" i="1"/>
  <c r="J24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P23" i="1"/>
  <c r="BM23" i="1"/>
  <c r="BL23" i="1"/>
  <c r="BJ23" i="1"/>
  <c r="BD23" i="1"/>
  <c r="AY23" i="1"/>
  <c r="AX23" i="1"/>
  <c r="AU23" i="1"/>
  <c r="AB23" i="1"/>
  <c r="AA23" i="1"/>
  <c r="O23" i="1"/>
  <c r="Q23" i="1" s="1"/>
  <c r="R23" i="1" s="1"/>
  <c r="K23" i="1"/>
  <c r="J23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P22" i="1"/>
  <c r="BM22" i="1"/>
  <c r="BL22" i="1"/>
  <c r="BJ22" i="1"/>
  <c r="BD22" i="1"/>
  <c r="AY22" i="1"/>
  <c r="AX22" i="1"/>
  <c r="AU22" i="1"/>
  <c r="AB22" i="1"/>
  <c r="AA22" i="1"/>
  <c r="O22" i="1"/>
  <c r="Q22" i="1" s="1"/>
  <c r="R22" i="1" s="1"/>
  <c r="K22" i="1"/>
  <c r="J22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P21" i="1"/>
  <c r="BM21" i="1"/>
  <c r="BL21" i="1"/>
  <c r="BJ21" i="1"/>
  <c r="BD21" i="1"/>
  <c r="AY21" i="1"/>
  <c r="AX21" i="1"/>
  <c r="AU21" i="1"/>
  <c r="AB21" i="1"/>
  <c r="AA21" i="1"/>
  <c r="O21" i="1"/>
  <c r="Q21" i="1" s="1"/>
  <c r="R21" i="1" s="1"/>
  <c r="K21" i="1"/>
  <c r="J21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P20" i="1"/>
  <c r="BM20" i="1"/>
  <c r="BL20" i="1"/>
  <c r="BJ20" i="1"/>
  <c r="BD20" i="1"/>
  <c r="AY20" i="1"/>
  <c r="AX20" i="1"/>
  <c r="AU20" i="1"/>
  <c r="AB20" i="1"/>
  <c r="AA20" i="1"/>
  <c r="O20" i="1"/>
  <c r="Q20" i="1" s="1"/>
  <c r="R20" i="1" s="1"/>
  <c r="K20" i="1"/>
  <c r="J20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P19" i="1"/>
  <c r="BM19" i="1"/>
  <c r="BL19" i="1"/>
  <c r="BJ19" i="1"/>
  <c r="BD19" i="1"/>
  <c r="AY19" i="1"/>
  <c r="AX19" i="1"/>
  <c r="AU19" i="1"/>
  <c r="AB19" i="1"/>
  <c r="AA19" i="1"/>
  <c r="O19" i="1"/>
  <c r="Q19" i="1" s="1"/>
  <c r="R19" i="1" s="1"/>
  <c r="K19" i="1"/>
  <c r="J19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P18" i="1"/>
  <c r="BM18" i="1"/>
  <c r="BL18" i="1"/>
  <c r="BJ18" i="1"/>
  <c r="BD18" i="1"/>
  <c r="AY18" i="1"/>
  <c r="AX18" i="1"/>
  <c r="AU18" i="1"/>
  <c r="AB18" i="1"/>
  <c r="AA18" i="1"/>
  <c r="O18" i="1"/>
  <c r="Q18" i="1" s="1"/>
  <c r="R18" i="1" s="1"/>
  <c r="K18" i="1"/>
  <c r="J18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P17" i="1"/>
  <c r="BM17" i="1"/>
  <c r="BJ17" i="1"/>
  <c r="BD17" i="1"/>
  <c r="AY17" i="1"/>
  <c r="AX17" i="1"/>
  <c r="AU17" i="1"/>
  <c r="AB17" i="1"/>
  <c r="AA17" i="1"/>
  <c r="O17" i="1"/>
  <c r="Q17" i="1" s="1"/>
  <c r="R17" i="1" s="1"/>
  <c r="K17" i="1"/>
  <c r="J17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P16" i="1"/>
  <c r="BM16" i="1"/>
  <c r="BL16" i="1"/>
  <c r="BJ16" i="1"/>
  <c r="BD16" i="1"/>
  <c r="AY16" i="1"/>
  <c r="AX16" i="1"/>
  <c r="AU16" i="1"/>
  <c r="AB16" i="1"/>
  <c r="AA16" i="1"/>
  <c r="O16" i="1"/>
  <c r="Q16" i="1" s="1"/>
  <c r="R16" i="1" s="1"/>
  <c r="K16" i="1"/>
  <c r="J16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P15" i="1"/>
  <c r="BM15" i="1"/>
  <c r="BL15" i="1"/>
  <c r="BJ15" i="1"/>
  <c r="BD15" i="1"/>
  <c r="AY15" i="1"/>
  <c r="AX15" i="1"/>
  <c r="AU15" i="1"/>
  <c r="AB15" i="1"/>
  <c r="AA15" i="1"/>
  <c r="O15" i="1"/>
  <c r="Q15" i="1" s="1"/>
  <c r="R15" i="1" s="1"/>
  <c r="K15" i="1"/>
  <c r="J15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P14" i="1"/>
  <c r="BM14" i="1"/>
  <c r="BL14" i="1"/>
  <c r="BJ14" i="1"/>
  <c r="BD14" i="1"/>
  <c r="AY14" i="1"/>
  <c r="AX14" i="1"/>
  <c r="AU14" i="1"/>
  <c r="AB14" i="1"/>
  <c r="AA14" i="1"/>
  <c r="O14" i="1"/>
  <c r="Q14" i="1" s="1"/>
  <c r="R14" i="1" s="1"/>
  <c r="K14" i="1"/>
  <c r="J14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P13" i="1"/>
  <c r="BM13" i="1"/>
  <c r="BL13" i="1"/>
  <c r="BJ13" i="1"/>
  <c r="BD13" i="1"/>
  <c r="AY13" i="1"/>
  <c r="AX13" i="1"/>
  <c r="AU13" i="1"/>
  <c r="AB13" i="1"/>
  <c r="AA13" i="1"/>
  <c r="O13" i="1"/>
  <c r="Q13" i="1" s="1"/>
  <c r="R13" i="1" s="1"/>
  <c r="K13" i="1"/>
  <c r="J13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M12" i="1"/>
  <c r="BL12" i="1"/>
  <c r="BJ12" i="1"/>
  <c r="BD12" i="1"/>
  <c r="AY12" i="1"/>
  <c r="AX12" i="1"/>
  <c r="AU12" i="1"/>
  <c r="AA12" i="1"/>
  <c r="Q12" i="1"/>
  <c r="R12" i="1" s="1"/>
  <c r="J12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P11" i="1"/>
  <c r="BM11" i="1"/>
  <c r="BL11" i="1"/>
  <c r="BJ11" i="1"/>
  <c r="BD11" i="1"/>
  <c r="AY11" i="1"/>
  <c r="AX11" i="1"/>
  <c r="AU11" i="1"/>
  <c r="AA11" i="1"/>
  <c r="O11" i="1"/>
  <c r="Q11" i="1" s="1"/>
  <c r="R11" i="1" s="1"/>
  <c r="K11" i="1"/>
  <c r="J11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P10" i="1"/>
  <c r="BM10" i="1"/>
  <c r="BL10" i="1"/>
  <c r="BJ10" i="1"/>
  <c r="BD10" i="1"/>
  <c r="AY10" i="1"/>
  <c r="AX10" i="1"/>
  <c r="AU10" i="1"/>
  <c r="AA10" i="1"/>
  <c r="O10" i="1"/>
  <c r="Q10" i="1" s="1"/>
  <c r="R10" i="1" s="1"/>
  <c r="K10" i="1"/>
  <c r="J10" i="1"/>
  <c r="CF9" i="1"/>
  <c r="CE9" i="1"/>
  <c r="CD9" i="1"/>
  <c r="CC9" i="1"/>
  <c r="CB9" i="1"/>
  <c r="CA9" i="1"/>
  <c r="BZ9" i="1"/>
  <c r="BY9" i="1"/>
  <c r="BX9" i="1"/>
  <c r="BW9" i="1"/>
  <c r="BV9" i="1"/>
  <c r="BU9" i="1"/>
  <c r="BP9" i="1"/>
  <c r="BM9" i="1"/>
  <c r="AX9" i="1"/>
  <c r="AU9" i="1"/>
  <c r="AA9" i="1"/>
  <c r="O9" i="1"/>
  <c r="Q9" i="1" s="1"/>
  <c r="R9" i="1" s="1"/>
  <c r="K9" i="1"/>
  <c r="J9" i="1"/>
  <c r="CF8" i="1"/>
  <c r="CE8" i="1"/>
  <c r="CD8" i="1"/>
  <c r="CC8" i="1"/>
  <c r="CB8" i="1"/>
  <c r="CA8" i="1"/>
  <c r="BZ8" i="1"/>
  <c r="BY8" i="1"/>
  <c r="BX8" i="1"/>
  <c r="BW8" i="1"/>
  <c r="BV8" i="1"/>
  <c r="BU8" i="1"/>
  <c r="BP8" i="1"/>
  <c r="BM8" i="1"/>
  <c r="AX8" i="1"/>
  <c r="AU8" i="1"/>
  <c r="AA8" i="1"/>
  <c r="O8" i="1"/>
  <c r="Q8" i="1" s="1"/>
  <c r="R8" i="1" s="1"/>
  <c r="K8" i="1"/>
</calcChain>
</file>

<file path=xl/sharedStrings.xml><?xml version="1.0" encoding="utf-8"?>
<sst xmlns="http://schemas.openxmlformats.org/spreadsheetml/2006/main" count="2884" uniqueCount="879">
  <si>
    <t>59285</t>
  </si>
  <si>
    <t xml:space="preserve"> 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</si>
  <si>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</si>
  <si>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</si>
  <si>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</si>
  <si>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</si>
  <si>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</si>
  <si>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</si>
  <si>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</si>
  <si>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</si>
  <si>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</si>
  <si>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</si>
  <si>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</si>
  <si>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</si>
  <si>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</si>
  <si>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</si>
  <si>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</si>
  <si>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</si>
  <si>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</si>
  <si>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</si>
  <si>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</si>
  <si>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</si>
  <si>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</si>
  <si>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</si>
  <si>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</si>
  <si>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</si>
  <si>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</si>
  <si>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</si>
  <si>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</si>
  <si>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</si>
  <si>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</si>
  <si>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</si>
  <si>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</si>
  <si>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</si>
  <si>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</si>
  <si>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</si>
  <si>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</si>
  <si>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</si>
  <si>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</si>
  <si>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</si>
  <si>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</si>
  <si>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</si>
  <si>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</si>
  <si>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</si>
  <si>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</si>
  <si>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</si>
  <si>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</si>
  <si>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</si>
  <si>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</si>
  <si>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</si>
  <si>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</si>
  <si>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</si>
  <si>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</si>
  <si>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</si>
  <si>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</si>
  <si>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</si>
  <si>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</si>
  <si>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</si>
  <si>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</si>
  <si>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</si>
  <si>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</si>
  <si>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</si>
  <si>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</si>
  <si>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</si>
  <si>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</si>
  <si>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</si>
  <si>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</si>
  <si>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</si>
  <si>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</si>
  <si>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</si>
  <si>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</si>
  <si>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</si>
  <si>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</si>
  <si>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</si>
  <si>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</si>
  <si>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</si>
  <si>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</si>
  <si>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</si>
  <si>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</si>
  <si>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</si>
  <si>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</si>
  <si>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</si>
  <si>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</si>
  <si>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</si>
  <si>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</si>
  <si>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</si>
  <si>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</si>
  <si>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</si>
  <si>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</si>
  <si>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</si>
  <si>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</si>
  <si>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</si>
  <si>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</si>
  <si>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</si>
  <si>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</si>
  <si>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</si>
  <si>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</si>
  <si>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</si>
  <si>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</si>
  <si>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</si>
  <si>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</si>
  <si>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</si>
  <si>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</si>
  <si>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</si>
  <si>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</si>
  <si>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</si>
  <si>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</si>
  <si>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</si>
  <si>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</si>
  <si>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</si>
  <si>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</si>
  <si>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</si>
  <si>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</si>
  <si>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</si>
  <si>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</si>
  <si>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</si>
  <si>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</si>
  <si>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</si>
  <si>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</si>
  <si>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</si>
  <si>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</si>
  <si>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</si>
  <si>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</si>
  <si>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</si>
  <si>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</si>
  <si>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</si>
  <si>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</si>
  <si>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</si>
  <si>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</si>
  <si>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</si>
  <si>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</si>
  <si>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</si>
  <si>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</si>
  <si>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</si>
  <si>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</si>
  <si>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</si>
  <si>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</si>
  <si>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</si>
  <si>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</si>
  <si>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</si>
  <si>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</si>
  <si>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</si>
  <si>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</si>
  <si>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</si>
  <si>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</si>
  <si>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</si>
  <si>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</si>
  <si>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</si>
  <si>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</si>
  <si>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</si>
  <si>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</si>
  <si>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</si>
  <si>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</si>
  <si>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</si>
  <si>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</si>
  <si>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</si>
  <si>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</si>
  <si>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</si>
  <si>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</si>
  <si>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</si>
  <si>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</si>
  <si>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</si>
  <si>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</si>
  <si>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</si>
  <si>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</si>
  <si>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</si>
  <si>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</si>
  <si>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</si>
  <si>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</si>
  <si>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</si>
  <si>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</si>
  <si>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</si>
  <si>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</si>
  <si>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</si>
  <si>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</si>
  <si>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</si>
  <si>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</si>
  <si>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</si>
  <si>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</si>
  <si>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</si>
  <si>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</si>
  <si>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</si>
  <si>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</si>
  <si>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</si>
  <si>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</si>
  <si>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</si>
  <si>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</si>
  <si>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</si>
  <si>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</si>
  <si>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</si>
  <si>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Servicios</t>
  </si>
  <si>
    <t>Nacional</t>
  </si>
  <si>
    <t>GBCS/ISC/RECURSO ESTATAL/CJ/10/2025</t>
  </si>
  <si>
    <t>No</t>
  </si>
  <si>
    <t>Ley de adquisiones , arrendamientos y servicios del Estado de Baja California Sur, articulo 52, fracción XIII</t>
  </si>
  <si>
    <t>CPSP SERVICIOS ADMINISTRATIVOS PARA SEGUIMIENTO DE PROYECTOS CULTURALES</t>
  </si>
  <si>
    <t>N/A</t>
  </si>
  <si>
    <t>https://drive.google.com/file/d/1b5-mX3UU78Lq8GnkbHujr_p3247sQcGe/view?usp=drive_link</t>
  </si>
  <si>
    <t>LUIS ALEJANDRO</t>
  </si>
  <si>
    <t xml:space="preserve">GARCÍA </t>
  </si>
  <si>
    <t>GARCÍA</t>
  </si>
  <si>
    <t>HOMBRE</t>
  </si>
  <si>
    <t>GAGL980731152</t>
  </si>
  <si>
    <t>CALLE</t>
  </si>
  <si>
    <t>MEXICO</t>
  </si>
  <si>
    <t>S/N</t>
  </si>
  <si>
    <t>COLONIA</t>
  </si>
  <si>
    <t>GUERRERO</t>
  </si>
  <si>
    <t>LA PAZ</t>
  </si>
  <si>
    <t>BAJA CALIFORNIA SUR</t>
  </si>
  <si>
    <t>DIRECCIÓN GENERAL</t>
  </si>
  <si>
    <t>DIRECCION ADMINISTRATIVA Y FINANCIERA DEL INSTITUTO SUDCALIFORNIANO DE CULTURA</t>
  </si>
  <si>
    <t>MXN</t>
  </si>
  <si>
    <t>TRANSFERENCIA ELECTRÓNICA</t>
  </si>
  <si>
    <t>CPSP Servicios administrativos para seguimiento de proyectos culturales</t>
  </si>
  <si>
    <t>Estatales</t>
  </si>
  <si>
    <t>ESTATAL</t>
  </si>
  <si>
    <t>GBCS/ISC/RECURSO ESTATAL/CJ/11/2025</t>
  </si>
  <si>
    <t>CPSP SEGUIMIENTO DE PROYECTOS CULTURALES DE LA SUBDIRECCIÓN GENERAL</t>
  </si>
  <si>
    <t>https://drive.google.com/file/d/1IJu-bgq-szPOYoeeIBJiyrntFo9Pet6u/view?usp=drive_link</t>
  </si>
  <si>
    <t>DENISSE WENDOLY</t>
  </si>
  <si>
    <t xml:space="preserve">YEPIZ </t>
  </si>
  <si>
    <t>ZAVALA</t>
  </si>
  <si>
    <t>MUJER</t>
  </si>
  <si>
    <t>YEZD9605147YA</t>
  </si>
  <si>
    <t>YUCATAN</t>
  </si>
  <si>
    <t>SUBDIRECCIÓN GENERAL</t>
  </si>
  <si>
    <t>CPSP seguimiento de proyectos culturales de la Sudirección General</t>
  </si>
  <si>
    <t>GBCS/ISC/RECURSO ESTATAL/CJ/01/2025</t>
  </si>
  <si>
    <t>CPSP DE INVESTIGACIÓN EN EL MUABCS, PLANEACIÓN Y LOGÍSTICA DE EXPOSICIONES</t>
  </si>
  <si>
    <t>RODRIGO EDGARDO</t>
  </si>
  <si>
    <t>SALGADO</t>
  </si>
  <si>
    <t>GULUARTE</t>
  </si>
  <si>
    <t>SAGR790501BI8</t>
  </si>
  <si>
    <t>VALENTIN GOMEZ FARIAS</t>
  </si>
  <si>
    <t>460 B</t>
  </si>
  <si>
    <t>CENTRO</t>
  </si>
  <si>
    <t>MUABCS</t>
  </si>
  <si>
    <t>https://drive.google.com/drive/folders/1L6ZQIqqdg4jz12aNYbeR3iQXyAWnpAm6?usp=drive_link</t>
  </si>
  <si>
    <t>ESTATALES</t>
  </si>
  <si>
    <t>GBCS/ISC/RECURSO ESTATAL/CJ/03/2025</t>
  </si>
  <si>
    <t>CPSP CUSTODIA DEL ÁREA DE FILTRO Y SALAS DE EXPOSICIÓN DEL MUSEO</t>
  </si>
  <si>
    <t>PABLO</t>
  </si>
  <si>
    <t>VEGA</t>
  </si>
  <si>
    <t>MÉNDEZ</t>
  </si>
  <si>
    <t>VEMP741221CA6</t>
  </si>
  <si>
    <t>VILLA DE NOGAL</t>
  </si>
  <si>
    <t>VILLAS DEL ENCANTO</t>
  </si>
  <si>
    <t>https://drive.google.com/drive/folders/1mKdO2gI3b6Uutyz595MprvL3algkx2AW?usp=drive_link</t>
  </si>
  <si>
    <t>GBCS/ISC/RE/DJ/12/2025</t>
  </si>
  <si>
    <t>CPSP PARA RESPONSABLE OPERATIVO DE LA TIENDA DE PRODUCTOS SUDCALIFRONIANOS UBICADOS EN EL CENTRO CULTURAL</t>
  </si>
  <si>
    <t>https://drive.google.com/file/d/1AG3BWm56WGpqz18pfAw14M--oRDRzW_h/view?usp=drive_link</t>
  </si>
  <si>
    <t>OBDULIA JAZMÍN</t>
  </si>
  <si>
    <t>DOMÍNGUEZ</t>
  </si>
  <si>
    <t>DOGO9401001CJ7</t>
  </si>
  <si>
    <t>PARTICIPACION</t>
  </si>
  <si>
    <t>INF. SOLIDARIDAD</t>
  </si>
  <si>
    <t>GBCS/ISC/RECURSO ESTATAL/CJ/04/2025</t>
  </si>
  <si>
    <t>CPSP SERVICIO AL CLIENTE EN EL PUNTO DE VENTA DE FOMENTO EDITORIAL DEL ISC DEL MUSEO DE ARTE</t>
  </si>
  <si>
    <t>GUILLERMO</t>
  </si>
  <si>
    <t>AGUILAR</t>
  </si>
  <si>
    <t>GERARDO</t>
  </si>
  <si>
    <t>AUGG890520NB9</t>
  </si>
  <si>
    <t>MARIANO ABASOLO</t>
  </si>
  <si>
    <t>F-04</t>
  </si>
  <si>
    <t>EL MANGLITO</t>
  </si>
  <si>
    <t>https://drive.google.com/drive/folders/1_sXqgdAPQCwimdygYbr6lgN3dKAm2L6L?usp=drive_link</t>
  </si>
  <si>
    <t>GBCS/ISC/RE/DJ/05/2025</t>
  </si>
  <si>
    <t>CPSP CUSTODIA DE LAS SALAS DE EXPOSICIÓN DEL MUSEO DE ARTE</t>
  </si>
  <si>
    <t>LUIS LUIS</t>
  </si>
  <si>
    <t>MONTOYA</t>
  </si>
  <si>
    <t>RIVERA</t>
  </si>
  <si>
    <t>MORL970921U14</t>
  </si>
  <si>
    <t>FRANCISCO KING</t>
  </si>
  <si>
    <t>CIUDAD DEL CIELO</t>
  </si>
  <si>
    <t>https://drive.google.com/drive/folders/1zzQHYt1P_XAKL8WmbW-8HYYCAMfX03Lf?usp=drive_link</t>
  </si>
  <si>
    <t>GBCS/ISC/RE/DJ/17/2025</t>
  </si>
  <si>
    <t>CPSP DE DISEÑO GRÁFICO, CREACIÓN DE CONTENIDO PARA REDES SOCIALES</t>
  </si>
  <si>
    <t>CARLOS ANTONIO</t>
  </si>
  <si>
    <t>OSUNA</t>
  </si>
  <si>
    <t>GUTIÉRREZ</t>
  </si>
  <si>
    <t>OUGC890703V43</t>
  </si>
  <si>
    <t>SANTA CARALINA</t>
  </si>
  <si>
    <t>INVASION BRONCE</t>
  </si>
  <si>
    <t>ENSENADA</t>
  </si>
  <si>
    <t>BAJA CALIFRONIA</t>
  </si>
  <si>
    <t>https://drive.google.com/drive/folders/1tj76cxH3LhBq1LFbBHOzNoGeYFO_5I4i?usp=drive_link</t>
  </si>
  <si>
    <t>GBCS/ISC/RECURSO ESTATAL/CJ/16/2025</t>
  </si>
  <si>
    <t>CPSP PARA DISEÑO Y MAQUETACIÓN DE LIBROS, ASÍ COMO: GESTIÓN Y DESARROLLO DE EXPOSICIONES ARTÍSTICAS EN LA GALERÍA DE CASA DEL LIBRO</t>
  </si>
  <si>
    <t>JOHANN CLEMENTE</t>
  </si>
  <si>
    <t>HIGUERA</t>
  </si>
  <si>
    <t>ARCE</t>
  </si>
  <si>
    <t>HIAJ0010105B6</t>
  </si>
  <si>
    <t>FRANCISO I. MADERO</t>
  </si>
  <si>
    <t>NOPOLO</t>
  </si>
  <si>
    <t>LORETO</t>
  </si>
  <si>
    <t>FOMENTO EDITORIAL</t>
  </si>
  <si>
    <t>https://drive.google.com/drive/folders/14FC72gqqrecMcr4SpJBiIr-2KxbPUBUt?usp=drive_link</t>
  </si>
  <si>
    <t>GBCS/ISC/RECURSO ESTATAL/CJ/13/2025</t>
  </si>
  <si>
    <t>CPSP PARA SEGUIMIENTO EN LA GESTIÓN DE APOYO ADMINISTRATIVA Y LOGÍSTICA DEL CENTRO CULTURA LA PAZ</t>
  </si>
  <si>
    <t>ITZCHEL PATRICIA</t>
  </si>
  <si>
    <t>SANCHEZ</t>
  </si>
  <si>
    <t>CAREAGA</t>
  </si>
  <si>
    <t>SACI0102102S4</t>
  </si>
  <si>
    <t>NEVADO DE COLIMA</t>
  </si>
  <si>
    <t>SANTA FE</t>
  </si>
  <si>
    <t>CENTRO CULTURAL</t>
  </si>
  <si>
    <t>https://drive.google.com/drive/folders/1tQ9rfVwGYtpckkwDr53NMZjtUWvLNJgU?usp=drive_link</t>
  </si>
  <si>
    <t>GBCS/ISC/RECURSO ESTATAL/CJ/08/2025</t>
  </si>
  <si>
    <t>CPSP SERVICIOS DE APOYO ADMINISTRATIVO EN EL MUABCS, COMO PROYECCIÓN Y ELABORACIÓN DEL PROGRAMA OPERATIVO ANUAL, MODIFICACIONES, PROYECCIONES DE SUELDOS Y SALARIOS Y OTRAS GESTIONES.</t>
  </si>
  <si>
    <t>VIRIDIANA</t>
  </si>
  <si>
    <t>ARCIGA</t>
  </si>
  <si>
    <t>ALCARAZ</t>
  </si>
  <si>
    <t>AIAV850416LLA</t>
  </si>
  <si>
    <t>JALISCO</t>
  </si>
  <si>
    <t>INFONAVIT</t>
  </si>
  <si>
    <t>https://drive.google.com/drive/folders/1ze5O9dPGqI31pZV3p7Due-xoMj8cBdNP?usp=drive_link</t>
  </si>
  <si>
    <t>GBCS/ISC/RE/DJ/06/2025</t>
  </si>
  <si>
    <t>CPSP EN LOGISTICA Y OPERATIVIDAD DEL PROGRAMA FORO DE LA ALEGRIA. CONSISTENTE EN CALENDARIZACION DE ACTIVIDADES CULTURALES ASI COMO LOGISTICA Y EJECUCION DE LOS PROGRAMAS ARTISTICOS</t>
  </si>
  <si>
    <t>RAUL</t>
  </si>
  <si>
    <t>COTA</t>
  </si>
  <si>
    <t>ALVAREZ</t>
  </si>
  <si>
    <t>COAR791223L8A</t>
  </si>
  <si>
    <t>VILLA BALLENA</t>
  </si>
  <si>
    <t>https://drive.google.com/drive/folders/1p-2FeQgcGPWYNl3eP_NzBRjPo37559Ky?usp=drive_link</t>
  </si>
  <si>
    <t>GBCS/ISC/RECURSO ESTATAL/CJ/09/2025</t>
  </si>
  <si>
    <t>CPSP EN CUSTODIA DE SALAS DE EXPOSICION DEL MUABCS, APOO EN SALAS DE EXPOSICION, PROCURANDO SE RESPETEN LAS INDICACIONS PARA EL CUIDADO DE LAS OBRAS</t>
  </si>
  <si>
    <t>JESUS ABRAHAM</t>
  </si>
  <si>
    <t>GONZALES</t>
  </si>
  <si>
    <t>GUTIERREZ</t>
  </si>
  <si>
    <t>GOGJ0208163YA</t>
  </si>
  <si>
    <t>AQUILES SERDAN</t>
  </si>
  <si>
    <t>PUEBLO NUEVO</t>
  </si>
  <si>
    <t>https://drive.google.com/drive/folders/1qvOYRK-F-ez6Y7JZGk71BTO0mCOnYpUP?usp=drive_link</t>
  </si>
  <si>
    <t>GBCS/ISC/RE/DJ/21/2025</t>
  </si>
  <si>
    <t>CPSP INSTRUCTOR DE TROMPETA DEL MARIACHI JUVENIL DE LA ESCUELA DE MÚSICA DEL ESTADO</t>
  </si>
  <si>
    <t>SERGIO ISRAEL</t>
  </si>
  <si>
    <t>MALDONADO</t>
  </si>
  <si>
    <t>MUÑOZ</t>
  </si>
  <si>
    <t>MAMS920929TL9</t>
  </si>
  <si>
    <t>AYUNTAMIENTO DE LORETO</t>
  </si>
  <si>
    <t>ARCOIRIS</t>
  </si>
  <si>
    <t>ESCUELA DE MÚSICA</t>
  </si>
  <si>
    <t>https://drive.google.com/file/d/1EsxnZa2oWh93SdiwoEGZFe8Wy4g51uo9/view?usp=drive_link</t>
  </si>
  <si>
    <t>GBCS/ISC/RE/DJ/15/2025</t>
  </si>
  <si>
    <t>CPSP PROMOCION AL LIBRO Y VINCULACION, ASI COMO TRABAJAR REDES SOCIALES DE LA COORDINACION DE VINCULACION Y FOMENTO EDITORIAL</t>
  </si>
  <si>
    <t>YESSICA LILIANA</t>
  </si>
  <si>
    <t>MANRIQUEZ</t>
  </si>
  <si>
    <t>MAMY931118T94</t>
  </si>
  <si>
    <t>PERLAS DEL GOLFO</t>
  </si>
  <si>
    <t>PROGRESO VIVAS</t>
  </si>
  <si>
    <t>https://drive.google.com/drive/folders/1g_gjvckA0-FDWexJ1DMG89BAOJ4GNZI0?usp=drive_link</t>
  </si>
  <si>
    <t>GBCS/ISC/RE/DJ/22/2025</t>
  </si>
  <si>
    <t>CPSP COMO INSTRUCTOR DE VIOLIN DEL MARIACHI JUVENIL DE LA ESCUELA DE MÚSICA DEL ESTADO</t>
  </si>
  <si>
    <t>SOFÍA DEL PILAR</t>
  </si>
  <si>
    <t>TISCAREÑO</t>
  </si>
  <si>
    <t>BERMÚDEZ</t>
  </si>
  <si>
    <t>TIBS020128EK3</t>
  </si>
  <si>
    <t>PLAYA EL TESORO E/PLAYA BALANDRA Y PLAYA TECOLOTE</t>
  </si>
  <si>
    <t>PARQUE INDUSTRIAL</t>
  </si>
  <si>
    <t>BAJA CALIFRONIA SUR</t>
  </si>
  <si>
    <t>https://drive.google.com/file/d/141srwHj76gtveOE3kFMCe4_FgofnJdMh/view?usp=drive_link</t>
  </si>
  <si>
    <t>GBCS/ISC/RE/DJ/07/2025</t>
  </si>
  <si>
    <t>CPSP PROMOCION Y DIFUSIÓN DE ACTIVIDADES EN MEDIOS DE COMUNICACION, READIO, TELEVISIÓN E INTERNET</t>
  </si>
  <si>
    <t>GEORGINA</t>
  </si>
  <si>
    <t>SUSARREY</t>
  </si>
  <si>
    <t>LEON</t>
  </si>
  <si>
    <t>SUKG9411209D2</t>
  </si>
  <si>
    <t>MEZCALTITLAN</t>
  </si>
  <si>
    <t>PUESTA DEL SOL</t>
  </si>
  <si>
    <t>COORDINACIÓN DE COMUNICACIÓN</t>
  </si>
  <si>
    <t>CPSP PROMOCION Y DIFUSION DE ACTIVIDADES EN MEDIOS DE COMUNICACION, RADIO, TELEVISION, E INTERNET</t>
  </si>
  <si>
    <t>https://drive.google.com/drive/folders/1TTsNYv7GAFAtoACh7iUEakkQaI8slMyH?usp=drive_link</t>
  </si>
  <si>
    <t>GBCS/ISC/RECURSO ESTATAL/CJ/02/2025</t>
  </si>
  <si>
    <t>KAREN MICHELLE</t>
  </si>
  <si>
    <t>LUCERO</t>
  </si>
  <si>
    <t>ROSAS</t>
  </si>
  <si>
    <t>LURK010808525</t>
  </si>
  <si>
    <t>BIZNAGA</t>
  </si>
  <si>
    <t>INDECO</t>
  </si>
  <si>
    <t>https://drive.google.com/drive/folders/1gKSbdEKYmUg9RiPFynX0O679sFGDB1cd?usp=drive_link</t>
  </si>
  <si>
    <t>GBCS/ISC/RE/DJ/18/2025</t>
  </si>
  <si>
    <t>CPSP INSTRUCTOR DE VIOLIN DEL MARIACHI JUVENIL DE LA ESCUELA DE MÚSICA DEL ESTADO</t>
  </si>
  <si>
    <t>FRANCISCO JAVIER</t>
  </si>
  <si>
    <t>DOMINGUEZ</t>
  </si>
  <si>
    <t>PETIT</t>
  </si>
  <si>
    <t>DOPF8706301U6</t>
  </si>
  <si>
    <t>CIENEGAS AGROPECUARIAS</t>
  </si>
  <si>
    <t>FRACCIONAMIENTO UNIVERSITARIO</t>
  </si>
  <si>
    <t>https://drive.google.com/drive/folders/1u3rBh7z_vg0eCAlF2ZrqV6BQjeKvmkG1?usp=drive_link</t>
  </si>
  <si>
    <t>GBCS/ISC/RE/DJ/19/2025</t>
  </si>
  <si>
    <t>CPSP INSTRUCTOR DE GUITARRON DEL MARIACHI JUVENIL DE LA ESCUELA DE MÚSICA DEL ESTADO</t>
  </si>
  <si>
    <t>JHON</t>
  </si>
  <si>
    <t>MARQUEZ</t>
  </si>
  <si>
    <t>PEREZ</t>
  </si>
  <si>
    <t>MAPJ740610UZ5</t>
  </si>
  <si>
    <t>DE LA NORIA</t>
  </si>
  <si>
    <t>B</t>
  </si>
  <si>
    <t>FRACC. CAMINO REAL</t>
  </si>
  <si>
    <t>https://drive.google.com/drive/folders/14_IHhHhZOHg-58a7EfW89vUGQXeXsm1Q?usp=drive_link</t>
  </si>
  <si>
    <t>GBCS/ISC/RE/DJ/20/2025</t>
  </si>
  <si>
    <t>CPSP INSTRUCTOR DE VIHUELA DEL MARIACHI JUVENIL DE LA ESCUELA DE MÚSICA DEL ESTADO</t>
  </si>
  <si>
    <t>SALVADOR</t>
  </si>
  <si>
    <t>LUNA</t>
  </si>
  <si>
    <t>RICO</t>
  </si>
  <si>
    <t>LURS780129L35</t>
  </si>
  <si>
    <t>ROJO</t>
  </si>
  <si>
    <t>ARCOIRIS III</t>
  </si>
  <si>
    <t>https://drive.google.com/drive/folders/1H98c2jutcuFva33wiFM63LeOXpMKH731?usp=drive_link</t>
  </si>
  <si>
    <t>GBCS/ISC/RE/DJ/14/2025</t>
  </si>
  <si>
    <t>CPSP PARA LA REALIZACIÓN DE ACTIVIDADES CULTURALES DE VINCULACIÓN EDUCATIVA</t>
  </si>
  <si>
    <t>FERNANDO OSMAR</t>
  </si>
  <si>
    <t>RAMÍREZ</t>
  </si>
  <si>
    <t>OCHOA</t>
  </si>
  <si>
    <t>RAOF801203132</t>
  </si>
  <si>
    <t>DURANGO</t>
  </si>
  <si>
    <t>https://drive.google.com/drive/folders/1d1r7UHmVYhgGtJLvt3fMFMnpgGgxTdwG?usp=drive_link</t>
  </si>
  <si>
    <t>GBCS/ISC/RE/DJ/23/2025</t>
  </si>
  <si>
    <t>CPSP PARA LOGÍSTICA, DIFUSIÓN Y PROMOCIÓN CULTURAL COMO ENLACE OPERATIVO DEL INSTITUTO SUDCALIFRONIANO DE CULTURA EN EL MUNICIPIO DE COMONDÚ</t>
  </si>
  <si>
    <t>ADOLFO</t>
  </si>
  <si>
    <t>LANDÍN</t>
  </si>
  <si>
    <t>LEMUS</t>
  </si>
  <si>
    <t>LALA891114K30</t>
  </si>
  <si>
    <t>FRANCISCO I. MADERO E/ENRIQUE AGUILAR Y VIUDA DE TAPIA</t>
  </si>
  <si>
    <t>4 DE MARZO</t>
  </si>
  <si>
    <t>CD. CONSTITUCIÓN</t>
  </si>
  <si>
    <t>COMONDÚ</t>
  </si>
  <si>
    <t>https://drive.google.com/file/d/1YDHy-U6Jx8rBAEPc80o5toGq6nugnl6B/view?usp=drive_link</t>
  </si>
  <si>
    <t>GBCS/ISC/RE/DJ/24/2025</t>
  </si>
  <si>
    <t>https://drive.google.com/file/d/1PTyCtFZv742ffeKuizzg08aaZ4Ne9z0F/view?usp=drive_link</t>
  </si>
  <si>
    <t>GBCS/ISC/RE/DJ/28/2025</t>
  </si>
  <si>
    <t>CPSP PARA MONITOREO EN LAS SALAS DE EXPOSICION</t>
  </si>
  <si>
    <t>GONZALEZ</t>
  </si>
  <si>
    <t>https://drive.google.com/drive/folders/1_Qij7jc5mOJoVNjVymUVY-Uykg4i38HR?usp=drive_link</t>
  </si>
  <si>
    <t>GBCS/ISC/RE/DJ/36/2025</t>
  </si>
  <si>
    <t>CPSP POR LA LOGISTICA Y OPERATIVIDAD DEL FORO DE LA ALEGRÍA</t>
  </si>
  <si>
    <t>https://drive.google.com/drive/folders/1OkrmK5u6mQunHEwcj0UiypxVYAp1D0Cf?usp=drive_link</t>
  </si>
  <si>
    <t>GBCS/ISC/RE/DJ/42/2025</t>
  </si>
  <si>
    <t>CPSP IMPARTICIÓN DEL MÓDULO "LA DETERMINACIÓN"</t>
  </si>
  <si>
    <t>TOMAS</t>
  </si>
  <si>
    <t>ROJAS</t>
  </si>
  <si>
    <t>REBOLLEDO</t>
  </si>
  <si>
    <t>RORT7609302V7</t>
  </si>
  <si>
    <t>IGNACIO RAMIREZ</t>
  </si>
  <si>
    <t>TEATRO DE LA CIUDAD</t>
  </si>
  <si>
    <t>https://drive.google.com/drive/folders/1Ogg9hCQxyr5hyw8sdM8efy3A_zr0JhPk?usp=drive_link</t>
  </si>
  <si>
    <t>GBCS/ISC/RE/DJ/35/2025</t>
  </si>
  <si>
    <t>CPSP PARA CUSTODIA Y APOYO EN SALAS DE EXPOSCIÓN DEL MUABCS</t>
  </si>
  <si>
    <t>FRANCISCO KING E/ LICENCIADO PRIMO VERDAD Y MARCELO RUBIO</t>
  </si>
  <si>
    <t xml:space="preserve">MUSEO DE ARTE </t>
  </si>
  <si>
    <t>https://drive.google.com/file/d/13gi3e3BLgdMz-7J4OtskzPl3vTCsdF7P/view?usp=drive_link</t>
  </si>
  <si>
    <t>GBCS/ISC/RE/DJ/37/2025</t>
  </si>
  <si>
    <t>CPSP PARA APOYAR EN LA REALIZACIÓN DE PROCESOS ADMINISTRATIVOS DEL MUSEO DE ARTE</t>
  </si>
  <si>
    <t>JALISCO E/MELITON ALBAÑEZ Y ALVAREZ RICO</t>
  </si>
  <si>
    <t>https://drive.google.com/file/d/1TSHsBNzVwdn-JMGS_0dBlMbVAQXoEVA6/view?usp=drive_link</t>
  </si>
  <si>
    <t>GBCS/ISC/RE/DJ/34/2025</t>
  </si>
  <si>
    <t>CPSP DE CUSTUDIO DEL ÁREA DE FILTRO Y SALAS DE EXPOSICIÓN DEL MUSEO DE ARTE</t>
  </si>
  <si>
    <t>VILLA DEL NOGAL E/ VILLA DEL ENCINO YVILLA DEL SAHUARO</t>
  </si>
  <si>
    <t>https://drive.google.com/file/d/1Aqc7V1bCL5k4JTX88quy0o-MG3dzHMFH/view?usp=drive_link</t>
  </si>
  <si>
    <t>GBCS/ISC/RE/DJ/33/2025</t>
  </si>
  <si>
    <t>CPSP APOYO EN LA PLANEACIÓN Y LOGÍSTICA DE EXPOSICIONES, ELABORACIÓN Y REVISIÓN DE TEXTOS MUSEOGRÁFICOS, RECOPILACIÓN DE INFORMACIÓN HISTÓRICA, ELABORACIÓN DE TEXTOS PARA MONITORES DE SALA Y RESPONSABLES DE VISITAS GUIADAS EN EL MUSEO.</t>
  </si>
  <si>
    <t>https://drive.google.com/drive/folders/1iQNlbvvEWq9LxUiwaqCEloD-mJUa3ysd?usp=drive_link</t>
  </si>
  <si>
    <t>GBCS/ISC/RE/DJ/30/2025</t>
  </si>
  <si>
    <t>CPSP MONITOREO EN SALAS DE EXPOSICIÓN PROCURANDO SE RESPETEN LAS INDICACIONES CORRESPONDIENTES PARA EL CUIDADO DE LAS OBRAS, ATENCIÓN AL P+UBLICO Y VISITAS GUIADAS A TURISTAS EXTRANJEROS Y NACIONALES, APOYO EN TALLERES EDUCATIVOS.</t>
  </si>
  <si>
    <t>https://drive.google.com/drive/folders/1yZiWB0ok_rT4ceafDX_ewxh0oXDP_Dim?usp=drive_link</t>
  </si>
  <si>
    <t>GBCS/ISC/RE/DJ/29/2025</t>
  </si>
  <si>
    <t>CPSP SERVICIO AL CLIENTE EN EL ÁREA DE PUNTO DE VENTAS DEL FOMENTO EDITORIAL.</t>
  </si>
  <si>
    <t>https://drive.google.com/drive/folders/1aEklnAy7CFcpAHS8S9hErUlFLBlDfQ8l?usp=sharing</t>
  </si>
  <si>
    <t>GBCS/ISC/RE/DJ/26/2025</t>
  </si>
  <si>
    <t>CPSP PARA APOTO A SERVICIOS EDUCATIVOS Y COMUNICACIÓN SOCIAL</t>
  </si>
  <si>
    <t>ALONDRA BERENICE</t>
  </si>
  <si>
    <t xml:space="preserve">GANZALEZ </t>
  </si>
  <si>
    <t>SALDAÑA</t>
  </si>
  <si>
    <t>GOSA980126RDA</t>
  </si>
  <si>
    <t>CALLEJÓN</t>
  </si>
  <si>
    <t>CALLEJÓN DE ACCESO</t>
  </si>
  <si>
    <t>SOLIDARIDAD II EL MEZQUITE</t>
  </si>
  <si>
    <t>MUSEO DE ANTROPOLOGÍA</t>
  </si>
  <si>
    <t>https://drive.google.com/drive/folders/1xZFLikMjYe2m7bfHKxvxTAyTxEZybJfF?usp=sharing</t>
  </si>
  <si>
    <t>GBCS/ISC/RE/DJ/32/2025</t>
  </si>
  <si>
    <t xml:space="preserve">CPSP PARA IMPARTICIÓN DE TALLER DE INTRODUCCIÓN A LA DANZA CONTEMPORÁNEA, DE LUNES A VIERNES </t>
  </si>
  <si>
    <t>MARIANA</t>
  </si>
  <si>
    <t>VARELA</t>
  </si>
  <si>
    <t>CABRAL</t>
  </si>
  <si>
    <t>VACM770106GX2</t>
  </si>
  <si>
    <t>COLIMA</t>
  </si>
  <si>
    <t>LOCAL 4</t>
  </si>
  <si>
    <t>JARDINES DE LA PAZ</t>
  </si>
  <si>
    <t>https://drive.google.com/drive/folders/1KX9hNAJ29EAgj9eK5gxC4TlkjpCSS9Kw?usp=drive_link</t>
  </si>
  <si>
    <t>GBCS/ISC/RE/DJ/31/2025</t>
  </si>
  <si>
    <t>CPSP PARA OPERADOR DE ILUMINACIÓN Y TRAMOYA EN ACTIVIDADES Y EVENTOS DEL TEATRO DE LA CIUDAD</t>
  </si>
  <si>
    <t>JOSÉ RODRIGO</t>
  </si>
  <si>
    <t>ALARCÓN</t>
  </si>
  <si>
    <t>ORTUÑO</t>
  </si>
  <si>
    <t>AAOR910523T17</t>
  </si>
  <si>
    <t>GUILLERMO PRIETO E/MANUEL PINEDA Y BENITO JUAREZ</t>
  </si>
  <si>
    <t>https://drive.google.com/file/d/1Elqc9hCxFffm2PK1hb9QpKR8_oi-egdn/view?usp=drive_link</t>
  </si>
  <si>
    <t>GBCS/ISC/RE/DJ/38/2025</t>
  </si>
  <si>
    <t>https://drive.google.com/file/d/10lDxWIZE3I7SoHn6hsyyoo3SH99hfpIN/view?usp=drive_link</t>
  </si>
  <si>
    <t>GBCS/ISC/RE/DJ/40/2025</t>
  </si>
  <si>
    <t>https://drive.google.com/file/d/1HhOXB002kDMnwW_yga_NdjQg6hjEPeIl/view?usp=drive_link</t>
  </si>
  <si>
    <t>GBCS/ISC/RE/DJ/43/2025</t>
  </si>
  <si>
    <t>CPSP PARA SEGUIMIENTO DE PROYECTOS CULTURALES DE LA SUBDIRECCIÓN GENERAL</t>
  </si>
  <si>
    <t>ILSE SOCORRO</t>
  </si>
  <si>
    <t>MANDUJANO</t>
  </si>
  <si>
    <t>MASI980724CK5</t>
  </si>
  <si>
    <t>MIRAFLORES E/SAN JOSE DE COMONDU Y LA PAZ</t>
  </si>
  <si>
    <t>BELLAVISTA</t>
  </si>
  <si>
    <t>https://drive.google.com/file/d/1k7MMuODZMQyoejYO5I6znNc52Y3EN-Gp/view?usp=drive_link</t>
  </si>
  <si>
    <t>GBCS/ISC/RE/DJ/41/2025</t>
  </si>
  <si>
    <t xml:space="preserve">FRANCISCO I.MADERO </t>
  </si>
  <si>
    <t>https://drive.google.com/file/d/1kWCLezID9NNoAyQWoTtnY9GnkN5Ae1mk/view?usp=drive_link</t>
  </si>
  <si>
    <t>GBCS/ISC/RE/DJ/25/2025</t>
  </si>
  <si>
    <t>CPSP AUXILIAR ADMINISTRATIVO</t>
  </si>
  <si>
    <t>https://drive.google.com/file/d/1JQ0x02teRtSm5M3VVkec3LX9-muaGFQt/view?usp=drive_link</t>
  </si>
  <si>
    <t>GBCS/ISC/RE/DJ/27/2025</t>
  </si>
  <si>
    <t>CPSP PARA PROMOCION AL LIBRO Y LA LECTURA, ASÍ COMO ORGANIZACIÓN DE FERIAS DE LIBRO, Y REDES SOCIALES DE LA COORDIANCIÓN DE VINCULACIÓN DE FOMENTO EDITORIAL</t>
  </si>
  <si>
    <t>https://drive.google.com/drive/folders/17B4-BvM2z50sVwPEMfCcH8rpF7c05Jjb?usp=drive_link</t>
  </si>
  <si>
    <t>GBCS/ISC/RE/DJ/44/2025</t>
  </si>
  <si>
    <t>CPSP PARA IMPARTIR DIPLOMADO EN ESCRITURA CREATIVA PARA PRINCIÍANTES</t>
  </si>
  <si>
    <t>EDITH</t>
  </si>
  <si>
    <t>VILLAVICENCIO</t>
  </si>
  <si>
    <t>GARAYZAR</t>
  </si>
  <si>
    <t>VIGE6604247W1</t>
  </si>
  <si>
    <t>CALLEJON</t>
  </si>
  <si>
    <t>CALLEJON PUEBLA</t>
  </si>
  <si>
    <t>INALAMBRICA</t>
  </si>
  <si>
    <t>https://drive.google.com/drive/folders/1ttpbpUmPwCbPmGn69t2aS_Zl5PkBYBGf?usp=drive_link</t>
  </si>
  <si>
    <t>GBCS/ISC/RE/DJ/39/2025</t>
  </si>
  <si>
    <t>CPSP PARA APOYO TÉCNICO EN ÁRES DE CURADURÍA DE MUSEOGRAFÍA Y PROCESOS TÉCNICOS DEL MUSEO REGIONAL</t>
  </si>
  <si>
    <t>KENIA YAMILE</t>
  </si>
  <si>
    <t>ESPINO</t>
  </si>
  <si>
    <t>LUEK000120AV2</t>
  </si>
  <si>
    <t>DEL AGUA</t>
  </si>
  <si>
    <t>AGUA CLARA</t>
  </si>
  <si>
    <t>MUSEO REGIONAL</t>
  </si>
  <si>
    <t>https://drive.google.com/file/d/19XjRVB__AQ9WFLfZ5n1_IEEK9kbL0fKw/view?usp=drive_link</t>
  </si>
  <si>
    <t>GBCS/ISC/RE/DJ/46/2025</t>
  </si>
  <si>
    <t>CPSP PROMOCIÓN Y DISFUSIÓN DE ACTIVIDADES EN MEDIOS DE COMUNICACIÓN, RADIO, TELEVISIÓN E INTERNET</t>
  </si>
  <si>
    <t>https://drive.google.com/drive/folders/15gxYtEnIMrn0lIkATipSLsavCxobeu2c?usp=drive_link</t>
  </si>
  <si>
    <t>GBCS/ISC/RE/DJ/47/2025</t>
  </si>
  <si>
    <t>CPSP PARA IMPARTIR DIPLOMADO DE ESCRITURA CREATIVA PARA PRINCIPIANTES</t>
  </si>
  <si>
    <t>JULIO CESAR</t>
  </si>
  <si>
    <t>FÉLIX</t>
  </si>
  <si>
    <t>LERMA</t>
  </si>
  <si>
    <t>FELJ751004IR3</t>
  </si>
  <si>
    <t>BOULEVARD</t>
  </si>
  <si>
    <t>VALDEZ SANCHEZ</t>
  </si>
  <si>
    <t>TOPO CHICO</t>
  </si>
  <si>
    <t>SALTILLO</t>
  </si>
  <si>
    <t>Coahuila de Zaragoza</t>
  </si>
  <si>
    <t>https://drive.google.com/drive/folders/1r3XmZ9KlKggCmwjqwCyA3Dv1QhmljeJS?usp=sharing</t>
  </si>
  <si>
    <t>GBCS/ISC/RE/DJ/45/2025</t>
  </si>
  <si>
    <t>CPSP PARA TALLER DE TEATRO PERMANENTE</t>
  </si>
  <si>
    <t>DIEGO FRANCISCO</t>
  </si>
  <si>
    <t>CASTRO</t>
  </si>
  <si>
    <t>CARLÓN</t>
  </si>
  <si>
    <t>CACD920829KF6</t>
  </si>
  <si>
    <t>ANDADOR</t>
  </si>
  <si>
    <t>AND. ALEJANDRINA COTA</t>
  </si>
  <si>
    <t>PEDREGAL DEL CORTES</t>
  </si>
  <si>
    <t>TEATRO DE LA CUDAD</t>
  </si>
  <si>
    <t>https://drive.google.com/drive/folders/1PMSrchOcHBBPffLzbuDFw687lO4zGZJf?usp=sharing</t>
  </si>
  <si>
    <t>2025/ISC-03SO-CA-001</t>
  </si>
  <si>
    <t xml:space="preserve">CPSP ANUENCIA SERVICIO PRESENTACIÓN ARTÍSTICA MUSICAL DEL GÉNERO JAZZ </t>
  </si>
  <si>
    <t>NICOLÁS</t>
  </si>
  <si>
    <t>MORAN</t>
  </si>
  <si>
    <t>ALCALÁ</t>
  </si>
  <si>
    <t>MOAN940429BT8</t>
  </si>
  <si>
    <t>SEPIA</t>
  </si>
  <si>
    <t>287-B</t>
  </si>
  <si>
    <t>SUBDIREECIÓN GENERAL</t>
  </si>
  <si>
    <t>https://drive.google.com/drive/folders/1qbuWgCXxyqLMZ7q7o_nZbvJ9j5tAzTPn?usp=sharing</t>
  </si>
  <si>
    <t>GBCS/ISC/RE/DJ/48/2025</t>
  </si>
  <si>
    <t>CPSP PARA SEGUIMIENTO EN LA GESTIÓN DE APOYO ADMINISTRATIVO Y LOGÍSTICA DEL CONTRATO CULTURAL LA PAZ</t>
  </si>
  <si>
    <t>https://drive.google.com/file/d/1woZCFdmmt1L8pJf0Im6fc2-5n-QyAUFx/view?usp=drive_link</t>
  </si>
  <si>
    <t>GBCS/ISC/RE/DJ/50/2025</t>
  </si>
  <si>
    <t>CPSP INSTRUCTOR DE VIOLIN MARIACHI JUVENIL DE LA ESCUELA DE MUSICA DEL ESTADO</t>
  </si>
  <si>
    <t xml:space="preserve">SOFIA DEL PILAR </t>
  </si>
  <si>
    <t xml:space="preserve">TISCAREÑO </t>
  </si>
  <si>
    <t>https://drive.google.com/drive/folders/1dnwY3Jjw-LV-2zp9rmtcKXws9DWFhmDD?usp=sharing</t>
  </si>
  <si>
    <t>GBCS/ISC/RE/DJ/49/2025</t>
  </si>
  <si>
    <t>CPSP INSTRUCTOR DE SESIONES SOCIALES DIDÁCTICAS DE DANZÓN TRADICIONAL Y RITMOS DE SALÓN, PARA PÚBLICO DE TODOS LOS RANGOS DE EDAD</t>
  </si>
  <si>
    <t>ILIANA</t>
  </si>
  <si>
    <t>LIERA</t>
  </si>
  <si>
    <t>CALI710415RHA</t>
  </si>
  <si>
    <t>AVE. PRIMERA  E/SAN ANTONIO Y TODOS SANTOS</t>
  </si>
  <si>
    <t>https://drive.google.com/file/d/1q-fUiflXi30Kf0Kod-cA-ylcSUVqzwGU/view?usp=drive_link</t>
  </si>
  <si>
    <t>GBCS/ISC/RE/DJ/56/2025</t>
  </si>
  <si>
    <t>CPSP INSTRUCTOR DE TROMPETA MARIACHI JUVENIL DE LA ESCUELA DE MÚSICA DEL ESTADO</t>
  </si>
  <si>
    <t>https://drive.google.com/drive/folders/11yAVFrbhIKPD85wbZDrOnnOyH9m2MYy_?usp=sharing</t>
  </si>
  <si>
    <t>GBCS/RE/DJ/52/2025</t>
  </si>
  <si>
    <t>CPSP CONSISTENTE EN LA APLICACIÓN DE DIVERSAS TÉCNICAS DE DISEÑO DE EXPOSICIONES, EVENTOS ESPECIALES, TIENDA DEL MUSEO</t>
  </si>
  <si>
    <t>SANTA CATALINA</t>
  </si>
  <si>
    <t>INVASIÓN BRONCO</t>
  </si>
  <si>
    <t>DISEÑO GRAFICO</t>
  </si>
  <si>
    <t>https://drive.google.com/file/d/1YWpucheYkCB3t32Slpjg8meAO_W36kJf/view?usp=drive_link</t>
  </si>
  <si>
    <t>GBCS/RE/DJ/54/2025</t>
  </si>
  <si>
    <t>CPSP INSTRUCTOR DE VIOLIN MARIACHI JUVENIL DE LA ESCUELA DE MÚSICA DEL ESTADO</t>
  </si>
  <si>
    <t>https://drive.google.com/drive/folders/1l4JCHvzpfvjKcEHryMi9JzvDu_pn1vHu?usp=drive_link</t>
  </si>
  <si>
    <t>GBCS/RE/DJ/55/2025</t>
  </si>
  <si>
    <t>CPSP INSTRUCTOR DE VIHUELA MARIACHI JUVENIL DE LA ESCUELA DE MÚSICA DEL ESTADO</t>
  </si>
  <si>
    <t>https://drive.google.com/drive/folders/1mqgABhb_830RLbgqZnKt0LJZaQ7C1JxA?usp=drive_link</t>
  </si>
  <si>
    <t>GBCS/RE/DJ/51/205</t>
  </si>
  <si>
    <t>CPSP PARA IMPARTICIÓN DEL MÓDULO "TÉCNICA VOCAL" DE LUNES A VIERNES DE 17.00 A 21:00 HORAS Y SÁBADO 10:00 A 14:00 HORAS</t>
  </si>
  <si>
    <t>CARLA GABRIELA</t>
  </si>
  <si>
    <t>ACOSTA</t>
  </si>
  <si>
    <t>AOVC830710U81</t>
  </si>
  <si>
    <t>CALLE DEL COBRE E/ ORO Y COBRE</t>
  </si>
  <si>
    <t>EL DORADO</t>
  </si>
  <si>
    <t>https://drive.google.com/file/d/1x2kxUkEdkHe4OUlYvl0dpM3RHXgPrYlE/view?usp=drive_link</t>
  </si>
  <si>
    <t>GBCS/ISC/RE/DJ/53/2025</t>
  </si>
  <si>
    <t>CPSP INSTRUCTOR DE GUITARRÓN MARIACHI JUVENIL DE LA ESCUELA DE MUSICA DEL ESTADO</t>
  </si>
  <si>
    <t>GBCS/ISC/RECURSO ESTATAL/CJ/60/2025</t>
  </si>
  <si>
    <t>CPSP IMPARRTICIÓN DE TALLER DE DIBUJO Y PINTURA PARA JÓVENES EN LAS INSTALACIONES DE LA UNIVERSIDAD TECNOLÓGICA DE LA PAZ</t>
  </si>
  <si>
    <t>ALEIDA</t>
  </si>
  <si>
    <t>UREÑA</t>
  </si>
  <si>
    <t>LUGO</t>
  </si>
  <si>
    <t>UELA7808249DA</t>
  </si>
  <si>
    <t>CALLE SIERRA DE LA GIGANTA</t>
  </si>
  <si>
    <t>MZA 12</t>
  </si>
  <si>
    <t>LT 26</t>
  </si>
  <si>
    <t>OCHO DE OCTUBRE 2A SECCION</t>
  </si>
  <si>
    <t>DIRECCIÓN TÉCNICA</t>
  </si>
  <si>
    <t>GBCS/ISC/RECURSO ESTATAL/CJ/62/2025</t>
  </si>
  <si>
    <t>IMPARTICIÓN DEL TALLER DE CINE DOCUMENTAL "RETRATARE EN TU ENTORNO"</t>
  </si>
  <si>
    <t>ERICA VANESSA ENRIQUETA</t>
  </si>
  <si>
    <t>SALINAS</t>
  </si>
  <si>
    <t>CASTILLO</t>
  </si>
  <si>
    <t>SACE830422U95</t>
  </si>
  <si>
    <t>SOLIDARIDAD</t>
  </si>
  <si>
    <t>LAS GRANJAS</t>
  </si>
  <si>
    <t>HERMOSILLO</t>
  </si>
  <si>
    <t>SONORA</t>
  </si>
  <si>
    <t>2025/ISC-04SO-CA-005</t>
  </si>
  <si>
    <t>SERVICIO DE CONFIGURACIÓN DE HOSPEDAJE WEB</t>
  </si>
  <si>
    <t>MIGUEL ÁNGEL</t>
  </si>
  <si>
    <t>MERINO</t>
  </si>
  <si>
    <t>GONZÁLES</t>
  </si>
  <si>
    <t>MEGM8208267F7</t>
  </si>
  <si>
    <t>AGUSTIN OLACHEA</t>
  </si>
  <si>
    <t>A6</t>
  </si>
  <si>
    <t>LAS GARZAS</t>
  </si>
  <si>
    <t>https://drive.google.com/drive/folders/1_t5gi0iscOLvQzrjQs-C8T76JItjYVyx?usp=drive_link</t>
  </si>
  <si>
    <t>2025/ISC-04SO-CA-008</t>
  </si>
  <si>
    <t>Ley de adquisiones , arrendamientos y servicios del Estado de Baja California Sur, articulo 53, fracción I</t>
  </si>
  <si>
    <t>SERVICIO DE MANTENIMIENTO Y REHABILITACIÓN DE CÁMARA DE VIGILANCIA, RECABLEADO, DIAGNOSTICO Y REPARACIÓN DE SISTEMA DE VIDEO DE VIGILANCIA</t>
  </si>
  <si>
    <t>NET GLOBAL</t>
  </si>
  <si>
    <t>SOLUCIONES DE OFICINA S.A. DE C.V.</t>
  </si>
  <si>
    <t>NGS0505177B6</t>
  </si>
  <si>
    <t>GUILLERMO PRIETO</t>
  </si>
  <si>
    <t>DIRECCIÓN ADMINISTRATIVA</t>
  </si>
  <si>
    <t>https://drive.google.com/drive/folders/195DaKUrKCZyNqhtdj8BNXjfAhTwLxxMz?usp=drive_link</t>
  </si>
  <si>
    <t>GBCS/RE/DJ/61/205</t>
  </si>
  <si>
    <t>LOGISTICA DIFUSIÓN Y PROMOCIÓN CULTURAL COMO ENLACE OPERATIVO DEL ISC EN COMONDÚ</t>
  </si>
  <si>
    <t xml:space="preserve">CALLE </t>
  </si>
  <si>
    <t>FRANCISCO Y MADERO</t>
  </si>
  <si>
    <t>https://drive.google.com/drive/folders/1UPe1wU5wfv_FCph2c0LZCFw0LS5mUHKF?usp=drive_link</t>
  </si>
  <si>
    <t>2025/ISC-04SO-CA-003</t>
  </si>
  <si>
    <t>Ley de adquisiones , arrendamientos y servicios del Estado de Baja California Sur, articulo 52, fracción II</t>
  </si>
  <si>
    <t>ESPECTÁCULO ARTÍSTICO EN 7 PRESENTACIONES ARTÍSTICAS DE MUSICA REGIONAL MEXICANA EN EL MUNICIPIO DE LOS CABOS Y LA PAZ</t>
  </si>
  <si>
    <t>IVAN</t>
  </si>
  <si>
    <t>EDGARDO</t>
  </si>
  <si>
    <t>PULIDO</t>
  </si>
  <si>
    <t>PUCI780512F9A</t>
  </si>
  <si>
    <t>BALLENAS</t>
  </si>
  <si>
    <t>SN</t>
  </si>
  <si>
    <t>FIDEPAZ</t>
  </si>
  <si>
    <t>https://drive.google.com/drive/folders/1C6EMm8ejKSDghW9ZVqUcWtCjFnyXe86E?usp=drive_link</t>
  </si>
  <si>
    <t>2025/ISC-04SO-CA-006</t>
  </si>
  <si>
    <t>INSTALACIÓN DE LÁMPARAS Y LUMINARIAS</t>
  </si>
  <si>
    <t>BAJA</t>
  </si>
  <si>
    <t>CORTES</t>
  </si>
  <si>
    <t>DEVELOPMENT</t>
  </si>
  <si>
    <t>BCD14514KD3</t>
  </si>
  <si>
    <t>ADOLFO RUIZ CORTINEZ</t>
  </si>
  <si>
    <t>https://drive.google.com/drive/folders/1rTRYA6zMJZsJ0cZ77HfsDrg3L_Ouxrto?usp=drive_link</t>
  </si>
  <si>
    <t>GBCS/ISC/RECURSO ESTATAL/CJ/64/2025</t>
  </si>
  <si>
    <t>CPSP PARA IMPARTIR EL MODULO"EXPRESIÓN VERBAL",DE LUNES A VIERNES DE 17:00 A 21:00, SÁBADO DE 10:00 A 14:00 HORAS</t>
  </si>
  <si>
    <t>PRINCESA KATLEEN</t>
  </si>
  <si>
    <t xml:space="preserve">CHAVEZ </t>
  </si>
  <si>
    <t>CAAP70203AL6</t>
  </si>
  <si>
    <t>INDEPENDENCIA ENTRE REVOLUCIÓN Y SERDÁN</t>
  </si>
  <si>
    <t>https://drive.google.com/file/d/1YiLmdIhCKBnKNjAnQFLzQfDK4DUqzvyV/view?usp=drive_link</t>
  </si>
  <si>
    <t>GBCS/ISC/RE/DJ/58/2025</t>
  </si>
  <si>
    <t>CPSP AFINADOR Y REPARADOR PROFESIONAL DE PIANOS,</t>
  </si>
  <si>
    <t>JOSE ALBERTO</t>
  </si>
  <si>
    <t xml:space="preserve">BAÑUELOS </t>
  </si>
  <si>
    <t>CARRILLO</t>
  </si>
  <si>
    <t>BACA610122DL9</t>
  </si>
  <si>
    <t>PLATANO E/TUNA Y ANGULO</t>
  </si>
  <si>
    <t>MIGUEL CANSECO</t>
  </si>
  <si>
    <t>https://drive.google.com/file/d/1gHS8-8MqFdMrk-HzH9P4_Wqf9NHYKwkE/view?usp=drive_link</t>
  </si>
  <si>
    <t>TRASVIÑA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</si>
  <si>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</si>
  <si>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</si>
  <si>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</si>
  <si>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</si>
  <si>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</si>
  <si>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</si>
  <si>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</si>
  <si>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</si>
  <si>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</si>
  <si>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</si>
  <si>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</si>
  <si>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</si>
  <si>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</si>
  <si>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</si>
  <si>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</si>
  <si>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</si>
  <si>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</si>
  <si>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</si>
  <si>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</si>
  <si>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</si>
  <si>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</si>
  <si>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</si>
  <si>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</si>
  <si>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</si>
  <si>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</si>
  <si>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</si>
  <si>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</si>
  <si>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</si>
  <si>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</si>
  <si>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</si>
  <si>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</si>
  <si>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</si>
  <si>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</si>
  <si>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</si>
  <si>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</si>
  <si>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</si>
  <si>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</si>
  <si>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</si>
  <si>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</si>
  <si>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</si>
  <si>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</si>
  <si>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</si>
  <si>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</si>
  <si>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</si>
  <si>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</si>
  <si>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</si>
  <si>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</si>
  <si>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</si>
  <si>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</si>
  <si>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</si>
  <si>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</si>
  <si>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</si>
  <si>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</si>
  <si>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</si>
  <si>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</si>
  <si>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</si>
  <si>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</si>
  <si>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</si>
  <si>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</si>
  <si>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</si>
  <si>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</si>
  <si>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</si>
  <si>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</si>
  <si>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</si>
  <si>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</si>
  <si>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</si>
  <si>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</si>
  <si>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</si>
  <si>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</si>
  <si>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</si>
  <si>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</si>
  <si>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</si>
  <si>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</si>
  <si>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</si>
  <si>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</si>
  <si>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</si>
  <si>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</si>
  <si>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</si>
  <si>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</si>
  <si>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</si>
  <si>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</si>
  <si>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</si>
  <si>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</si>
  <si>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</si>
  <si>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</si>
  <si>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</si>
  <si>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</si>
  <si>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</si>
  <si>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</si>
  <si>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</si>
  <si>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</si>
  <si>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</si>
  <si>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</si>
  <si>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</si>
  <si>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</si>
  <si>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</si>
  <si>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</si>
  <si>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</si>
  <si>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</si>
  <si>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</si>
  <si>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</si>
  <si>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</si>
  <si>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</si>
  <si>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</si>
  <si>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</si>
  <si>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</si>
  <si>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</si>
  <si>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</si>
  <si>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</si>
  <si>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Recurso Propio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</si>
  <si>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</si>
  <si>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</si>
  <si>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</si>
  <si>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</si>
  <si>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</si>
  <si>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</si>
  <si>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</si>
  <si>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</si>
  <si>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</si>
  <si>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</si>
  <si>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</si>
  <si>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</si>
  <si>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</si>
  <si>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</si>
  <si>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</si>
  <si>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</si>
  <si>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</si>
  <si>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</si>
  <si>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</si>
  <si>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</si>
  <si>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</si>
  <si>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</si>
  <si>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</si>
  <si>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</si>
  <si>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</si>
  <si>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</si>
  <si>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</si>
  <si>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</si>
  <si>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</si>
  <si>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</si>
  <si>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</si>
  <si>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</si>
  <si>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</si>
  <si>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</si>
  <si>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</si>
  <si>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</si>
  <si>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</si>
  <si>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</si>
  <si>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</si>
  <si>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</si>
  <si>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 xml:space="preserve">BERTHA </t>
  </si>
  <si>
    <t>MONTAÑO</t>
  </si>
  <si>
    <t>PRESIDENTE DEL COMITE DE ADQUISIONES, ARRENDAMIENTOS Y SERVICIOS DEL ESTADO DE BAJA CALIFORNIA SUR</t>
  </si>
  <si>
    <t>JORGE HUMBERTO</t>
  </si>
  <si>
    <t>BAUTISTA</t>
  </si>
  <si>
    <t>RODRIGUEZ</t>
  </si>
  <si>
    <t>SECRETARIO EJECUTIVO DEL COMITE DE ADQUISIONES, ARRENDAMIENTOS Y SERVICIOS DEL ESTADO DE BAJA CALIFORNIA SUR</t>
  </si>
  <si>
    <t>JOEL</t>
  </si>
  <si>
    <t>ORCI</t>
  </si>
  <si>
    <t>SECRETARIO TECNICO DEL COMITE DE ADQUISIONES, ARRENDAMIENTOS Y SERVICIOS DEL ESTADO DE BAJA CALIFORNIA SUR</t>
  </si>
  <si>
    <t>FERNANDO</t>
  </si>
  <si>
    <t>FLORES</t>
  </si>
  <si>
    <t>VOCAL DEL COMITE DE ADQUISIONES, ARRENDAMIENTOS Y SERVICIOS DEL ESTADO DE BAJA CALIFORNIA SUR</t>
  </si>
  <si>
    <t>ROSA CRISTINA</t>
  </si>
  <si>
    <t>BUENDIA</t>
  </si>
  <si>
    <t>SOTO</t>
  </si>
  <si>
    <t>ASESOR DEL COMITE DE ADQUISIONES, ARRENDAMIENTOS Y SERVICIOS DEL ESTADO DE BAJA CALIFORNIA SUR</t>
  </si>
  <si>
    <t>FERNANDO FAVIAN</t>
  </si>
  <si>
    <t>LUEVANOS</t>
  </si>
  <si>
    <t>79238</t>
  </si>
  <si>
    <t>Partida Presupuestal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</si>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</sst>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&quot;/&quot;mm&quot;/&quot;yyyy"/>
    <numFmt numFmtId="165" formatCode="d&quot; DE &quot;mmmm"/>
  </numFmts>
  <fonts count="13">
    <font>
      <sz val="11"/>
      <color rgb="FF000000"/>
      <name val="Calibri"/>
      <scheme val="minor"/>
    </font>
    <font>
      <sz val="11"/>
      <color theme="1"/>
      <name val="Arial"/>
    </font>
    <font>
      <b/>
      <sz val="11"/>
      <color rgb="FFFFFFFF"/>
      <name val="Arial"/>
    </font>
    <font>
      <sz val="11"/>
      <name val="Calibri"/>
    </font>
    <font>
      <sz val="11"/>
      <color rgb="FF000000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u/>
      <sz val="11"/>
      <color theme="10"/>
      <name val="Arial"/>
    </font>
    <font>
      <sz val="11"/>
      <color theme="1"/>
      <name val="Calibri"/>
    </font>
    <font>
      <u/>
      <sz val="11"/>
      <color rgb="FF0000FF"/>
      <name val="Arial"/>
    </font>
    <font>
      <u/>
      <sz val="11"/>
      <color rgb="FF0000FF"/>
      <name val="Calibri"/>
    </font>
    <font>
      <sz val="9"/>
      <color rgb="FF1F1F1F"/>
      <name val="Arial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2" fillId="2" borderId="4" xfId="0" applyFont="1" applyFill="1" applyBorder="1" applyAlignment="1">
      <alignment horizontal="center" wrapText="1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6" borderId="5" xfId="0" applyFont="1" applyFill="1" applyBorder="1"/>
    <xf numFmtId="0" fontId="12" fillId="6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4" fontId="1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165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Reporte de Formatos-style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4:A54" headerRowCount="0" headerRowDxfId="1" totalsRowDxfId="0">
  <tableColumns count="1">
    <tableColumn id="1" xr3:uid="{00000000-0010-0000-0000-000001000000}" name="Column1" dataDxfId="2"/>
  </tableColumns>
  <tableStyleInfo name="Reporte de Formato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YDHy-U6Jx8rBAEPc80o5toGq6nugnl6B/view?usp=drive_link" TargetMode="External"/><Relationship Id="rId21" Type="http://schemas.openxmlformats.org/officeDocument/2006/relationships/hyperlink" Target="https://drive.google.com/drive/folders/1gKSbdEKYmUg9RiPFynX0O679sFGDB1cd?usp=drive_link" TargetMode="External"/><Relationship Id="rId34" Type="http://schemas.openxmlformats.org/officeDocument/2006/relationships/hyperlink" Target="https://drive.google.com/drive/folders/1iQNlbvvEWq9LxUiwaqCEloD-mJUa3ysd?usp=drive_link" TargetMode="External"/><Relationship Id="rId42" Type="http://schemas.openxmlformats.org/officeDocument/2006/relationships/hyperlink" Target="https://drive.google.com/file/d/1k7MMuODZMQyoejYO5I6znNc52Y3EN-Gp/view?usp=drive_link" TargetMode="External"/><Relationship Id="rId47" Type="http://schemas.openxmlformats.org/officeDocument/2006/relationships/hyperlink" Target="https://drive.google.com/file/d/19XjRVB__AQ9WFLfZ5n1_IEEK9kbL0fKw/view?usp=drive_link" TargetMode="External"/><Relationship Id="rId50" Type="http://schemas.openxmlformats.org/officeDocument/2006/relationships/hyperlink" Target="https://drive.google.com/drive/folders/1PMSrchOcHBBPffLzbuDFw687lO4zGZJf?usp=sharing" TargetMode="External"/><Relationship Id="rId55" Type="http://schemas.openxmlformats.org/officeDocument/2006/relationships/hyperlink" Target="https://drive.google.com/drive/folders/11yAVFrbhIKPD85wbZDrOnnOyH9m2MYy_?usp=sharing" TargetMode="External"/><Relationship Id="rId63" Type="http://schemas.openxmlformats.org/officeDocument/2006/relationships/hyperlink" Target="https://drive.google.com/drive/folders/1C6EMm8ejKSDghW9ZVqUcWtCjFnyXe86E?usp=drive_link" TargetMode="External"/><Relationship Id="rId7" Type="http://schemas.openxmlformats.org/officeDocument/2006/relationships/hyperlink" Target="https://drive.google.com/file/d/1AG3BWm56WGpqz18pfAw14M--oRDRzW_h/view?usp=drive_link" TargetMode="External"/><Relationship Id="rId2" Type="http://schemas.openxmlformats.org/officeDocument/2006/relationships/hyperlink" Target="https://drive.google.com/file/d/1b5-mX3UU78Lq8GnkbHujr_p3247sQcGe/view?usp=drive_link" TargetMode="External"/><Relationship Id="rId16" Type="http://schemas.openxmlformats.org/officeDocument/2006/relationships/hyperlink" Target="https://drive.google.com/drive/folders/1qvOYRK-F-ez6Y7JZGk71BTO0mCOnYpUP?usp=drive_link" TargetMode="External"/><Relationship Id="rId29" Type="http://schemas.openxmlformats.org/officeDocument/2006/relationships/hyperlink" Target="https://drive.google.com/drive/folders/1OkrmK5u6mQunHEwcj0UiypxVYAp1D0Cf?usp=drive_link" TargetMode="External"/><Relationship Id="rId11" Type="http://schemas.openxmlformats.org/officeDocument/2006/relationships/hyperlink" Target="https://drive.google.com/drive/folders/1tj76cxH3LhBq1LFbBHOzNoGeYFO_5I4i?usp=drive_link" TargetMode="External"/><Relationship Id="rId24" Type="http://schemas.openxmlformats.org/officeDocument/2006/relationships/hyperlink" Target="https://drive.google.com/drive/folders/1H98c2jutcuFva33wiFM63LeOXpMKH731?usp=drive_link" TargetMode="External"/><Relationship Id="rId32" Type="http://schemas.openxmlformats.org/officeDocument/2006/relationships/hyperlink" Target="https://drive.google.com/file/d/1TSHsBNzVwdn-JMGS_0dBlMbVAQXoEVA6/view?usp=drive_link" TargetMode="External"/><Relationship Id="rId37" Type="http://schemas.openxmlformats.org/officeDocument/2006/relationships/hyperlink" Target="https://drive.google.com/drive/folders/1xZFLikMjYe2m7bfHKxvxTAyTxEZybJfF?usp=sharing" TargetMode="External"/><Relationship Id="rId40" Type="http://schemas.openxmlformats.org/officeDocument/2006/relationships/hyperlink" Target="https://drive.google.com/file/d/10lDxWIZE3I7SoHn6hsyyoo3SH99hfpIN/view?usp=drive_link" TargetMode="External"/><Relationship Id="rId45" Type="http://schemas.openxmlformats.org/officeDocument/2006/relationships/hyperlink" Target="https://drive.google.com/drive/folders/17B4-BvM2z50sVwPEMfCcH8rpF7c05Jjb?usp=drive_link" TargetMode="External"/><Relationship Id="rId53" Type="http://schemas.openxmlformats.org/officeDocument/2006/relationships/hyperlink" Target="https://drive.google.com/drive/folders/1dnwY3Jjw-LV-2zp9rmtcKXws9DWFhmDD?usp=sharing" TargetMode="External"/><Relationship Id="rId58" Type="http://schemas.openxmlformats.org/officeDocument/2006/relationships/hyperlink" Target="https://drive.google.com/drive/folders/1mqgABhb_830RLbgqZnKt0LJZaQ7C1JxA?usp=drive_link" TargetMode="External"/><Relationship Id="rId66" Type="http://schemas.openxmlformats.org/officeDocument/2006/relationships/hyperlink" Target="https://drive.google.com/file/d/1gHS8-8MqFdMrk-HzH9P4_Wqf9NHYKwkE/view?usp=drive_link" TargetMode="External"/><Relationship Id="rId5" Type="http://schemas.openxmlformats.org/officeDocument/2006/relationships/hyperlink" Target="https://drive.google.com/drive/folders/1L6ZQIqqdg4jz12aNYbeR3iQXyAWnpAm6?usp=drive_link" TargetMode="External"/><Relationship Id="rId61" Type="http://schemas.openxmlformats.org/officeDocument/2006/relationships/hyperlink" Target="https://drive.google.com/drive/folders/195DaKUrKCZyNqhtdj8BNXjfAhTwLxxMz?usp=drive_link" TargetMode="External"/><Relationship Id="rId19" Type="http://schemas.openxmlformats.org/officeDocument/2006/relationships/hyperlink" Target="https://drive.google.com/file/d/141srwHj76gtveOE3kFMCe4_FgofnJdMh/view?usp=drive_link" TargetMode="External"/><Relationship Id="rId14" Type="http://schemas.openxmlformats.org/officeDocument/2006/relationships/hyperlink" Target="https://drive.google.com/drive/folders/1ze5O9dPGqI31pZV3p7Due-xoMj8cBdNP?usp=drive_link" TargetMode="External"/><Relationship Id="rId22" Type="http://schemas.openxmlformats.org/officeDocument/2006/relationships/hyperlink" Target="https://drive.google.com/drive/folders/1u3rBh7z_vg0eCAlF2ZrqV6BQjeKvmkG1?usp=drive_link" TargetMode="External"/><Relationship Id="rId27" Type="http://schemas.openxmlformats.org/officeDocument/2006/relationships/hyperlink" Target="https://drive.google.com/file/d/1PTyCtFZv742ffeKuizzg08aaZ4Ne9z0F/view?usp=drive_link" TargetMode="External"/><Relationship Id="rId30" Type="http://schemas.openxmlformats.org/officeDocument/2006/relationships/hyperlink" Target="https://drive.google.com/drive/folders/1Ogg9hCQxyr5hyw8sdM8efy3A_zr0JhPk?usp=drive_link" TargetMode="External"/><Relationship Id="rId35" Type="http://schemas.openxmlformats.org/officeDocument/2006/relationships/hyperlink" Target="https://drive.google.com/drive/folders/1yZiWB0ok_rT4ceafDX_ewxh0oXDP_Dim?usp=drive_link" TargetMode="External"/><Relationship Id="rId43" Type="http://schemas.openxmlformats.org/officeDocument/2006/relationships/hyperlink" Target="https://drive.google.com/file/d/1kWCLezID9NNoAyQWoTtnY9GnkN5Ae1mk/view?usp=drive_link" TargetMode="External"/><Relationship Id="rId48" Type="http://schemas.openxmlformats.org/officeDocument/2006/relationships/hyperlink" Target="https://drive.google.com/drive/folders/15gxYtEnIMrn0lIkATipSLsavCxobeu2c?usp=drive_link" TargetMode="External"/><Relationship Id="rId56" Type="http://schemas.openxmlformats.org/officeDocument/2006/relationships/hyperlink" Target="https://drive.google.com/file/d/1YWpucheYkCB3t32Slpjg8meAO_W36kJf/view?usp=drive_link" TargetMode="External"/><Relationship Id="rId64" Type="http://schemas.openxmlformats.org/officeDocument/2006/relationships/hyperlink" Target="https://drive.google.com/drive/folders/1rTRYA6zMJZsJ0cZ77HfsDrg3L_Ouxrto?usp=drive_link" TargetMode="External"/><Relationship Id="rId8" Type="http://schemas.openxmlformats.org/officeDocument/2006/relationships/hyperlink" Target="https://drive.google.com/file/d/1AG3BWm56WGpqz18pfAw14M--oRDRzW_h/view?usp=drive_link" TargetMode="External"/><Relationship Id="rId51" Type="http://schemas.openxmlformats.org/officeDocument/2006/relationships/hyperlink" Target="https://drive.google.com/drive/folders/1qbuWgCXxyqLMZ7q7o_nZbvJ9j5tAzTPn?usp=sharing" TargetMode="External"/><Relationship Id="rId3" Type="http://schemas.openxmlformats.org/officeDocument/2006/relationships/hyperlink" Target="https://drive.google.com/file/d/1IJu-bgq-szPOYoeeIBJiyrntFo9Pet6u/view?usp=drive_link" TargetMode="External"/><Relationship Id="rId12" Type="http://schemas.openxmlformats.org/officeDocument/2006/relationships/hyperlink" Target="https://drive.google.com/drive/folders/14FC72gqqrecMcr4SpJBiIr-2KxbPUBUt?usp=drive_link" TargetMode="External"/><Relationship Id="rId17" Type="http://schemas.openxmlformats.org/officeDocument/2006/relationships/hyperlink" Target="https://drive.google.com/file/d/1EsxnZa2oWh93SdiwoEGZFe8Wy4g51uo9/view?usp=drive_link" TargetMode="External"/><Relationship Id="rId25" Type="http://schemas.openxmlformats.org/officeDocument/2006/relationships/hyperlink" Target="https://drive.google.com/drive/folders/1d1r7UHmVYhgGtJLvt3fMFMnpgGgxTdwG?usp=drive_link" TargetMode="External"/><Relationship Id="rId33" Type="http://schemas.openxmlformats.org/officeDocument/2006/relationships/hyperlink" Target="https://drive.google.com/file/d/1Aqc7V1bCL5k4JTX88quy0o-MG3dzHMFH/view?usp=drive_link" TargetMode="External"/><Relationship Id="rId38" Type="http://schemas.openxmlformats.org/officeDocument/2006/relationships/hyperlink" Target="https://drive.google.com/drive/folders/1KX9hNAJ29EAgj9eK5gxC4TlkjpCSS9Kw?usp=drive_link" TargetMode="External"/><Relationship Id="rId46" Type="http://schemas.openxmlformats.org/officeDocument/2006/relationships/hyperlink" Target="https://drive.google.com/drive/folders/1ttpbpUmPwCbPmGn69t2aS_Zl5PkBYBGf?usp=drive_link" TargetMode="External"/><Relationship Id="rId59" Type="http://schemas.openxmlformats.org/officeDocument/2006/relationships/hyperlink" Target="https://drive.google.com/file/d/1x2kxUkEdkHe4OUlYvl0dpM3RHXgPrYlE/view?usp=drive_link" TargetMode="External"/><Relationship Id="rId67" Type="http://schemas.openxmlformats.org/officeDocument/2006/relationships/table" Target="../tables/table1.xml"/><Relationship Id="rId20" Type="http://schemas.openxmlformats.org/officeDocument/2006/relationships/hyperlink" Target="https://drive.google.com/drive/folders/1TTsNYv7GAFAtoACh7iUEakkQaI8slMyH?usp=drive_link" TargetMode="External"/><Relationship Id="rId41" Type="http://schemas.openxmlformats.org/officeDocument/2006/relationships/hyperlink" Target="https://drive.google.com/file/d/1HhOXB002kDMnwW_yga_NdjQg6hjEPeIl/view?usp=drive_link" TargetMode="External"/><Relationship Id="rId54" Type="http://schemas.openxmlformats.org/officeDocument/2006/relationships/hyperlink" Target="https://drive.google.com/file/d/1q-fUiflXi30Kf0Kod-cA-ylcSUVqzwGU/view?usp=drive_link" TargetMode="External"/><Relationship Id="rId62" Type="http://schemas.openxmlformats.org/officeDocument/2006/relationships/hyperlink" Target="https://drive.google.com/drive/folders/1UPe1wU5wfv_FCph2c0LZCFw0LS5mUHKF?usp=drive_link" TargetMode="External"/><Relationship Id="rId1" Type="http://schemas.openxmlformats.org/officeDocument/2006/relationships/hyperlink" Target="https://drive.google.com/file/d/1b5-mX3UU78Lq8GnkbHujr_p3247sQcGe/view?usp=drive_link" TargetMode="External"/><Relationship Id="rId6" Type="http://schemas.openxmlformats.org/officeDocument/2006/relationships/hyperlink" Target="https://drive.google.com/drive/folders/1mKdO2gI3b6Uutyz595MprvL3algkx2AW?usp=drive_link" TargetMode="External"/><Relationship Id="rId15" Type="http://schemas.openxmlformats.org/officeDocument/2006/relationships/hyperlink" Target="https://drive.google.com/drive/folders/1p-2FeQgcGPWYNl3eP_NzBRjPo37559Ky?usp=drive_link" TargetMode="External"/><Relationship Id="rId23" Type="http://schemas.openxmlformats.org/officeDocument/2006/relationships/hyperlink" Target="https://drive.google.com/drive/folders/14_IHhHhZOHg-58a7EfW89vUGQXeXsm1Q?usp=drive_link" TargetMode="External"/><Relationship Id="rId28" Type="http://schemas.openxmlformats.org/officeDocument/2006/relationships/hyperlink" Target="https://drive.google.com/drive/folders/1_Qij7jc5mOJoVNjVymUVY-Uykg4i38HR?usp=drive_link" TargetMode="External"/><Relationship Id="rId36" Type="http://schemas.openxmlformats.org/officeDocument/2006/relationships/hyperlink" Target="https://drive.google.com/drive/folders/1aEklnAy7CFcpAHS8S9hErUlFLBlDfQ8l?usp=sharing" TargetMode="External"/><Relationship Id="rId49" Type="http://schemas.openxmlformats.org/officeDocument/2006/relationships/hyperlink" Target="https://drive.google.com/drive/folders/1r3XmZ9KlKggCmwjqwCyA3Dv1QhmljeJS?usp=sharing" TargetMode="External"/><Relationship Id="rId57" Type="http://schemas.openxmlformats.org/officeDocument/2006/relationships/hyperlink" Target="https://drive.google.com/drive/folders/1l4JCHvzpfvjKcEHryMi9JzvDu_pn1vHu?usp=drive_link" TargetMode="External"/><Relationship Id="rId10" Type="http://schemas.openxmlformats.org/officeDocument/2006/relationships/hyperlink" Target="https://drive.google.com/drive/folders/1zzQHYt1P_XAKL8WmbW-8HYYCAMfX03Lf?usp=drive_link" TargetMode="External"/><Relationship Id="rId31" Type="http://schemas.openxmlformats.org/officeDocument/2006/relationships/hyperlink" Target="https://drive.google.com/file/d/13gi3e3BLgdMz-7J4OtskzPl3vTCsdF7P/view?usp=drive_link" TargetMode="External"/><Relationship Id="rId44" Type="http://schemas.openxmlformats.org/officeDocument/2006/relationships/hyperlink" Target="https://drive.google.com/file/d/1JQ0x02teRtSm5M3VVkec3LX9-muaGFQt/view?usp=drive_link" TargetMode="External"/><Relationship Id="rId52" Type="http://schemas.openxmlformats.org/officeDocument/2006/relationships/hyperlink" Target="https://drive.google.com/file/d/1woZCFdmmt1L8pJf0Im6fc2-5n-QyAUFx/view?usp=drive_link" TargetMode="External"/><Relationship Id="rId60" Type="http://schemas.openxmlformats.org/officeDocument/2006/relationships/hyperlink" Target="https://drive.google.com/drive/folders/1_t5gi0iscOLvQzrjQs-C8T76JItjYVyx?usp=drive_link" TargetMode="External"/><Relationship Id="rId65" Type="http://schemas.openxmlformats.org/officeDocument/2006/relationships/hyperlink" Target="https://drive.google.com/file/d/1YiLmdIhCKBnKNjAnQFLzQfDK4DUqzvyV/view?usp=drive_link" TargetMode="External"/><Relationship Id="rId4" Type="http://schemas.openxmlformats.org/officeDocument/2006/relationships/hyperlink" Target="https://drive.google.com/file/d/1IJu-bgq-szPOYoeeIBJiyrntFo9Pet6u/view?usp=drive_link" TargetMode="External"/><Relationship Id="rId9" Type="http://schemas.openxmlformats.org/officeDocument/2006/relationships/hyperlink" Target="https://drive.google.com/drive/folders/1_sXqgdAPQCwimdygYbr6lgN3dKAm2L6L?usp=drive_link" TargetMode="External"/><Relationship Id="rId13" Type="http://schemas.openxmlformats.org/officeDocument/2006/relationships/hyperlink" Target="https://drive.google.com/drive/folders/1tQ9rfVwGYtpckkwDr53NMZjtUWvLNJgU?usp=drive_link" TargetMode="External"/><Relationship Id="rId18" Type="http://schemas.openxmlformats.org/officeDocument/2006/relationships/hyperlink" Target="https://drive.google.com/drive/folders/1g_gjvckA0-FDWexJ1DMG89BAOJ4GNZI0?usp=drive_link" TargetMode="External"/><Relationship Id="rId39" Type="http://schemas.openxmlformats.org/officeDocument/2006/relationships/hyperlink" Target="https://drive.google.com/file/d/1Elqc9hCxFffm2PK1hb9QpKR8_oi-egd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762"/>
  <sheetViews>
    <sheetView showGridLines="0" tabSelected="1" workbookViewId="0">
      <pane ySplit="7" topLeftCell="A13" activePane="bottomLeft" state="frozen"/>
      <selection pane="bottomLeft" activeCell="E81" sqref="E81"/>
    </sheetView>
  </sheetViews>
  <sheetFormatPr baseColWidth="10" defaultColWidth="14.42578125" defaultRowHeight="15" customHeight="1"/>
  <cols>
    <col min="1" max="1" width="9" customWidth="1"/>
    <col min="2" max="2" width="21" customWidth="1"/>
    <col min="3" max="3" width="21.140625" customWidth="1"/>
    <col min="4" max="4" width="23.140625" customWidth="1"/>
    <col min="5" max="5" width="14" customWidth="1"/>
    <col min="6" max="6" width="11.28515625" customWidth="1"/>
    <col min="7" max="7" width="48.7109375" customWidth="1"/>
    <col min="8" max="8" width="12.5703125" customWidth="1"/>
    <col min="9" max="9" width="100.140625" customWidth="1"/>
    <col min="10" max="10" width="19.28515625" customWidth="1"/>
    <col min="11" max="11" width="18.28515625" customWidth="1"/>
    <col min="12" max="12" width="19.140625" customWidth="1"/>
    <col min="13" max="13" width="13" customWidth="1"/>
    <col min="14" max="14" width="139.140625" customWidth="1"/>
    <col min="15" max="15" width="48.28515625" customWidth="1"/>
    <col min="16" max="16" width="33.140625" customWidth="1"/>
    <col min="17" max="17" width="42.140625" customWidth="1"/>
    <col min="18" max="18" width="33.42578125" customWidth="1"/>
    <col min="19" max="19" width="24.42578125" customWidth="1"/>
    <col min="20" max="20" width="23.7109375" customWidth="1"/>
    <col min="21" max="21" width="19.85546875" customWidth="1"/>
    <col min="22" max="22" width="33" customWidth="1"/>
    <col min="23" max="23" width="30.5703125" customWidth="1"/>
    <col min="24" max="24" width="24.7109375" customWidth="1"/>
    <col min="25" max="25" width="25.5703125" customWidth="1"/>
    <col min="26" max="26" width="14" customWidth="1"/>
    <col min="27" max="27" width="54.28515625" customWidth="1"/>
    <col min="28" max="28" width="23" customWidth="1"/>
    <col min="29" max="29" width="35.140625" customWidth="1"/>
    <col min="30" max="30" width="26.28515625" customWidth="1"/>
    <col min="31" max="31" width="72" customWidth="1"/>
    <col min="32" max="32" width="24.7109375" customWidth="1"/>
    <col min="33" max="33" width="27.42578125" customWidth="1"/>
    <col min="34" max="34" width="28.85546875" customWidth="1"/>
    <col min="35" max="35" width="29" customWidth="1"/>
    <col min="36" max="36" width="27.28515625" customWidth="1"/>
    <col min="37" max="37" width="27.42578125" customWidth="1"/>
    <col min="38" max="38" width="22" customWidth="1"/>
    <col min="39" max="39" width="26.28515625" customWidth="1"/>
    <col min="40" max="40" width="25" customWidth="1"/>
    <col min="41" max="41" width="30.42578125" customWidth="1"/>
    <col min="42" max="42" width="28.140625" customWidth="1"/>
    <col min="43" max="43" width="76.85546875" hidden="1" customWidth="1"/>
    <col min="44" max="44" width="79.28515625" hidden="1" customWidth="1"/>
    <col min="45" max="45" width="77.5703125" hidden="1" customWidth="1"/>
    <col min="46" max="46" width="80.140625" hidden="1" customWidth="1"/>
    <col min="47" max="47" width="100.140625" customWidth="1"/>
    <col min="48" max="48" width="34.85546875" customWidth="1"/>
    <col min="49" max="49" width="33.28515625" customWidth="1"/>
    <col min="50" max="50" width="29.140625" customWidth="1"/>
    <col min="51" max="51" width="47" customWidth="1"/>
    <col min="52" max="52" width="19.28515625" customWidth="1"/>
    <col min="53" max="53" width="19" customWidth="1"/>
    <col min="54" max="54" width="18.7109375" customWidth="1"/>
    <col min="55" max="55" width="15.85546875" customWidth="1"/>
    <col min="56" max="56" width="18.28515625" customWidth="1"/>
    <col min="57" max="57" width="14.42578125" customWidth="1"/>
    <col min="58" max="58" width="13.7109375" customWidth="1"/>
    <col min="59" max="59" width="10.140625" customWidth="1"/>
    <col min="60" max="60" width="12.140625" customWidth="1"/>
    <col min="61" max="61" width="34.28515625" customWidth="1"/>
    <col min="62" max="62" width="230.140625" customWidth="1"/>
    <col min="63" max="63" width="28.5703125" customWidth="1"/>
    <col min="64" max="64" width="17.42578125" customWidth="1"/>
    <col min="65" max="65" width="17" customWidth="1"/>
    <col min="66" max="66" width="37.28515625" customWidth="1"/>
    <col min="67" max="67" width="27.42578125" customWidth="1"/>
    <col min="68" max="68" width="17" customWidth="1"/>
    <col min="69" max="69" width="20.5703125" customWidth="1"/>
    <col min="70" max="70" width="17.7109375" customWidth="1"/>
    <col min="71" max="71" width="17.85546875" customWidth="1"/>
    <col min="72" max="72" width="16.7109375" customWidth="1"/>
    <col min="73" max="73" width="18.5703125" customWidth="1"/>
    <col min="74" max="74" width="31.140625" customWidth="1"/>
    <col min="75" max="75" width="25.7109375" customWidth="1"/>
    <col min="76" max="76" width="21.28515625" customWidth="1"/>
    <col min="77" max="77" width="23.5703125" customWidth="1"/>
    <col min="78" max="78" width="18.85546875" customWidth="1"/>
    <col min="79" max="79" width="22.140625" customWidth="1"/>
    <col min="80" max="80" width="21.28515625" customWidth="1"/>
    <col min="81" max="81" width="23.140625" customWidth="1"/>
    <col min="82" max="82" width="24.28515625" customWidth="1"/>
    <col min="83" max="83" width="30.5703125" customWidth="1"/>
    <col min="84" max="84" width="21.5703125" customWidth="1"/>
    <col min="85" max="85" width="31.28515625" customWidth="1"/>
    <col min="86" max="86" width="20" customWidth="1"/>
    <col min="87" max="87" width="8" customWidth="1"/>
  </cols>
  <sheetData>
    <row r="1" spans="1:87" hidden="1">
      <c r="A1" s="1" t="s">
        <v>0</v>
      </c>
      <c r="B1" s="2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/>
      <c r="AG1" s="4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1"/>
      <c r="AZ1" s="2"/>
      <c r="BA1" s="2"/>
      <c r="BB1" s="2"/>
      <c r="BC1" s="5"/>
      <c r="BD1" s="5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4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1"/>
      <c r="AZ2" s="2"/>
      <c r="BA2" s="2"/>
      <c r="BB2" s="2"/>
      <c r="BC2" s="5"/>
      <c r="BD2" s="5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7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  <c r="J3" s="2"/>
      <c r="K3" s="2"/>
      <c r="L3" s="2"/>
      <c r="M3" s="2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4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1"/>
      <c r="AZ3" s="2"/>
      <c r="BA3" s="2"/>
      <c r="BB3" s="2"/>
      <c r="BC3" s="5"/>
      <c r="BD3" s="5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6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4" t="s">
        <v>7</v>
      </c>
      <c r="AG4" s="4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5">
        <v>6</v>
      </c>
      <c r="BD4" s="5">
        <v>6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6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4" t="s">
        <v>47</v>
      </c>
      <c r="AG5" s="4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5">
        <v>574820</v>
      </c>
      <c r="BD5" s="5">
        <v>574821</v>
      </c>
      <c r="BE5" s="1" t="s">
        <v>70</v>
      </c>
      <c r="BF5" s="1" t="s">
        <v>71</v>
      </c>
      <c r="BG5" s="1" t="s">
        <v>72</v>
      </c>
      <c r="BH5" s="1" t="s">
        <v>73</v>
      </c>
      <c r="BI5" s="1" t="s">
        <v>74</v>
      </c>
      <c r="BJ5" s="1" t="s">
        <v>75</v>
      </c>
      <c r="BK5" s="1" t="s">
        <v>76</v>
      </c>
      <c r="BL5" s="1" t="s">
        <v>77</v>
      </c>
      <c r="BM5" s="1" t="s">
        <v>78</v>
      </c>
      <c r="BN5" s="1" t="s">
        <v>79</v>
      </c>
      <c r="BO5" s="1" t="s">
        <v>80</v>
      </c>
      <c r="BP5" s="1" t="s">
        <v>81</v>
      </c>
      <c r="BQ5" s="1" t="s">
        <v>82</v>
      </c>
      <c r="BR5" s="1" t="s">
        <v>83</v>
      </c>
      <c r="BS5" s="1" t="s">
        <v>84</v>
      </c>
      <c r="BT5" s="1" t="s">
        <v>85</v>
      </c>
      <c r="BU5" s="1" t="s">
        <v>86</v>
      </c>
      <c r="BV5" s="1" t="s">
        <v>87</v>
      </c>
      <c r="BW5" s="1" t="s">
        <v>88</v>
      </c>
      <c r="BX5" s="1" t="s">
        <v>89</v>
      </c>
      <c r="BY5" s="1" t="s">
        <v>90</v>
      </c>
      <c r="BZ5" s="1" t="s">
        <v>91</v>
      </c>
      <c r="CA5" s="1" t="s">
        <v>92</v>
      </c>
      <c r="CB5" s="1" t="s">
        <v>93</v>
      </c>
      <c r="CC5" s="1" t="s">
        <v>94</v>
      </c>
      <c r="CD5" s="1" t="s">
        <v>95</v>
      </c>
      <c r="CE5" s="1" t="s">
        <v>96</v>
      </c>
      <c r="CF5" s="1" t="s">
        <v>97</v>
      </c>
      <c r="CG5" s="1" t="s">
        <v>98</v>
      </c>
      <c r="CH5" s="1" t="s">
        <v>99</v>
      </c>
      <c r="CI5" s="1" t="s">
        <v>100</v>
      </c>
    </row>
    <row r="6" spans="1:87">
      <c r="A6" s="16" t="s">
        <v>101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8"/>
    </row>
    <row r="7" spans="1:87" ht="71.25">
      <c r="A7" s="20" t="s">
        <v>102</v>
      </c>
      <c r="B7" s="20" t="s">
        <v>103</v>
      </c>
      <c r="C7" s="20" t="s">
        <v>104</v>
      </c>
      <c r="D7" s="20" t="s">
        <v>105</v>
      </c>
      <c r="E7" s="20" t="s">
        <v>106</v>
      </c>
      <c r="F7" s="20" t="s">
        <v>107</v>
      </c>
      <c r="G7" s="20" t="s">
        <v>108</v>
      </c>
      <c r="H7" s="20" t="s">
        <v>109</v>
      </c>
      <c r="I7" s="20" t="s">
        <v>110</v>
      </c>
      <c r="J7" s="20" t="s">
        <v>111</v>
      </c>
      <c r="K7" s="20" t="s">
        <v>112</v>
      </c>
      <c r="L7" s="20" t="s">
        <v>113</v>
      </c>
      <c r="M7" s="20" t="s">
        <v>114</v>
      </c>
      <c r="N7" s="20" t="s">
        <v>115</v>
      </c>
      <c r="O7" s="20" t="s">
        <v>116</v>
      </c>
      <c r="P7" s="20" t="s">
        <v>117</v>
      </c>
      <c r="Q7" s="20" t="s">
        <v>118</v>
      </c>
      <c r="R7" s="20" t="s">
        <v>119</v>
      </c>
      <c r="S7" s="20" t="s">
        <v>120</v>
      </c>
      <c r="T7" s="20" t="s">
        <v>121</v>
      </c>
      <c r="U7" s="20" t="s">
        <v>122</v>
      </c>
      <c r="V7" s="20" t="s">
        <v>123</v>
      </c>
      <c r="W7" s="20" t="s">
        <v>124</v>
      </c>
      <c r="X7" s="20" t="s">
        <v>125</v>
      </c>
      <c r="Y7" s="20" t="s">
        <v>126</v>
      </c>
      <c r="Z7" s="20" t="s">
        <v>127</v>
      </c>
      <c r="AA7" s="20" t="s">
        <v>128</v>
      </c>
      <c r="AB7" s="20" t="s">
        <v>129</v>
      </c>
      <c r="AC7" s="20" t="s">
        <v>130</v>
      </c>
      <c r="AD7" s="20" t="s">
        <v>131</v>
      </c>
      <c r="AE7" s="20" t="s">
        <v>132</v>
      </c>
      <c r="AF7" s="20" t="s">
        <v>133</v>
      </c>
      <c r="AG7" s="20" t="s">
        <v>134</v>
      </c>
      <c r="AH7" s="20" t="s">
        <v>135</v>
      </c>
      <c r="AI7" s="20" t="s">
        <v>136</v>
      </c>
      <c r="AJ7" s="20" t="s">
        <v>137</v>
      </c>
      <c r="AK7" s="20" t="s">
        <v>138</v>
      </c>
      <c r="AL7" s="20" t="s">
        <v>139</v>
      </c>
      <c r="AM7" s="20" t="s">
        <v>140</v>
      </c>
      <c r="AN7" s="20" t="s">
        <v>141</v>
      </c>
      <c r="AO7" s="20" t="s">
        <v>142</v>
      </c>
      <c r="AP7" s="20" t="s">
        <v>143</v>
      </c>
      <c r="AQ7" s="20" t="s">
        <v>144</v>
      </c>
      <c r="AR7" s="20" t="s">
        <v>145</v>
      </c>
      <c r="AS7" s="20" t="s">
        <v>146</v>
      </c>
      <c r="AT7" s="20" t="s">
        <v>147</v>
      </c>
      <c r="AU7" s="20" t="s">
        <v>148</v>
      </c>
      <c r="AV7" s="20" t="s">
        <v>149</v>
      </c>
      <c r="AW7" s="20" t="s">
        <v>150</v>
      </c>
      <c r="AX7" s="20" t="s">
        <v>151</v>
      </c>
      <c r="AY7" s="20" t="s">
        <v>152</v>
      </c>
      <c r="AZ7" s="20" t="s">
        <v>153</v>
      </c>
      <c r="BA7" s="20" t="s">
        <v>154</v>
      </c>
      <c r="BB7" s="20" t="s">
        <v>155</v>
      </c>
      <c r="BC7" s="21" t="s">
        <v>156</v>
      </c>
      <c r="BD7" s="21" t="s">
        <v>157</v>
      </c>
      <c r="BE7" s="20" t="s">
        <v>158</v>
      </c>
      <c r="BF7" s="20" t="s">
        <v>159</v>
      </c>
      <c r="BG7" s="20" t="s">
        <v>160</v>
      </c>
      <c r="BH7" s="20" t="s">
        <v>161</v>
      </c>
      <c r="BI7" s="20" t="s">
        <v>162</v>
      </c>
      <c r="BJ7" s="20" t="s">
        <v>163</v>
      </c>
      <c r="BK7" s="20" t="s">
        <v>164</v>
      </c>
      <c r="BL7" s="20" t="s">
        <v>165</v>
      </c>
      <c r="BM7" s="20" t="s">
        <v>166</v>
      </c>
      <c r="BN7" s="20" t="s">
        <v>167</v>
      </c>
      <c r="BO7" s="20" t="s">
        <v>168</v>
      </c>
      <c r="BP7" s="20" t="s">
        <v>169</v>
      </c>
      <c r="BQ7" s="20" t="s">
        <v>170</v>
      </c>
      <c r="BR7" s="20" t="s">
        <v>171</v>
      </c>
      <c r="BS7" s="20" t="s">
        <v>172</v>
      </c>
      <c r="BT7" s="20" t="s">
        <v>173</v>
      </c>
      <c r="BU7" s="20" t="s">
        <v>174</v>
      </c>
      <c r="BV7" s="20" t="s">
        <v>175</v>
      </c>
      <c r="BW7" s="20" t="s">
        <v>176</v>
      </c>
      <c r="BX7" s="20" t="s">
        <v>177</v>
      </c>
      <c r="BY7" s="20" t="s">
        <v>178</v>
      </c>
      <c r="BZ7" s="20" t="s">
        <v>179</v>
      </c>
      <c r="CA7" s="20" t="s">
        <v>180</v>
      </c>
      <c r="CB7" s="20" t="s">
        <v>181</v>
      </c>
      <c r="CC7" s="20" t="s">
        <v>182</v>
      </c>
      <c r="CD7" s="20" t="s">
        <v>183</v>
      </c>
      <c r="CE7" s="20" t="s">
        <v>184</v>
      </c>
      <c r="CF7" s="20" t="s">
        <v>185</v>
      </c>
      <c r="CG7" s="20" t="s">
        <v>186</v>
      </c>
      <c r="CH7" s="20" t="s">
        <v>187</v>
      </c>
      <c r="CI7" s="7" t="s">
        <v>188</v>
      </c>
    </row>
    <row r="8" spans="1:87">
      <c r="A8" s="22">
        <v>1</v>
      </c>
      <c r="B8" s="23">
        <v>45658</v>
      </c>
      <c r="C8" s="23">
        <v>45747</v>
      </c>
      <c r="D8" s="24" t="s">
        <v>189</v>
      </c>
      <c r="E8" s="24" t="s">
        <v>190</v>
      </c>
      <c r="F8" s="24" t="s">
        <v>191</v>
      </c>
      <c r="G8" s="24" t="s">
        <v>192</v>
      </c>
      <c r="H8" s="24" t="s">
        <v>193</v>
      </c>
      <c r="I8" s="24" t="s">
        <v>194</v>
      </c>
      <c r="J8" s="25">
        <v>1</v>
      </c>
      <c r="K8" s="22">
        <f t="shared" ref="K8:K11" si="0">A8</f>
        <v>1</v>
      </c>
      <c r="L8" s="24"/>
      <c r="M8" s="24"/>
      <c r="N8" s="26" t="s">
        <v>195</v>
      </c>
      <c r="O8" s="22">
        <f t="shared" ref="O8:O11" si="1">A8</f>
        <v>1</v>
      </c>
      <c r="P8" s="24" t="s">
        <v>196</v>
      </c>
      <c r="Q8" s="22">
        <f t="shared" si="0"/>
        <v>1</v>
      </c>
      <c r="R8" s="22">
        <f t="shared" si="0"/>
        <v>1</v>
      </c>
      <c r="S8" s="24" t="s">
        <v>196</v>
      </c>
      <c r="T8" s="24" t="s">
        <v>196</v>
      </c>
      <c r="U8" s="25"/>
      <c r="V8" s="27" t="s">
        <v>197</v>
      </c>
      <c r="W8" s="24" t="s">
        <v>198</v>
      </c>
      <c r="X8" s="24" t="s">
        <v>199</v>
      </c>
      <c r="Y8" s="24" t="s">
        <v>200</v>
      </c>
      <c r="Z8" s="24" t="s">
        <v>201</v>
      </c>
      <c r="AA8" s="24" t="str">
        <f t="shared" si="0"/>
        <v>LUIS ALEJANDRO GARCÍA  GARCÍA</v>
      </c>
      <c r="AB8" s="24">
        <v>1</v>
      </c>
      <c r="AC8" s="24" t="s">
        <v>202</v>
      </c>
      <c r="AD8" s="24" t="s">
        <v>203</v>
      </c>
      <c r="AE8" s="24" t="s">
        <v>204</v>
      </c>
      <c r="AF8" s="28">
        <v>490</v>
      </c>
      <c r="AG8" s="28" t="s">
        <v>205</v>
      </c>
      <c r="AH8" s="24" t="s">
        <v>206</v>
      </c>
      <c r="AI8" s="24" t="s">
        <v>207</v>
      </c>
      <c r="AJ8" s="24"/>
      <c r="AK8" s="24" t="s">
        <v>208</v>
      </c>
      <c r="AL8" s="22">
        <v>3</v>
      </c>
      <c r="AM8" s="24" t="s">
        <v>208</v>
      </c>
      <c r="AN8" s="22">
        <v>3</v>
      </c>
      <c r="AO8" s="24" t="s">
        <v>209</v>
      </c>
      <c r="AP8" s="22">
        <v>23020</v>
      </c>
      <c r="AQ8" s="24" t="s">
        <v>196</v>
      </c>
      <c r="AR8" s="24" t="s">
        <v>196</v>
      </c>
      <c r="AS8" s="24" t="s">
        <v>196</v>
      </c>
      <c r="AT8" s="24" t="s">
        <v>196</v>
      </c>
      <c r="AU8" s="24" t="str">
        <f t="shared" ref="AU8:AU36" si="2">I8</f>
        <v>Ley de adquisiones , arrendamientos y servicios del Estado de Baja California Sur, articulo 52, fracción XIII</v>
      </c>
      <c r="AV8" s="24" t="s">
        <v>210</v>
      </c>
      <c r="AW8" s="24" t="s">
        <v>211</v>
      </c>
      <c r="AX8" s="24" t="str">
        <f t="shared" ref="AX8:AX39" si="3">AV8</f>
        <v>DIRECCIÓN GENERAL</v>
      </c>
      <c r="AY8" s="24" t="s">
        <v>192</v>
      </c>
      <c r="AZ8" s="23">
        <v>45663</v>
      </c>
      <c r="BA8" s="23">
        <v>45747</v>
      </c>
      <c r="BB8" s="23">
        <v>45777</v>
      </c>
      <c r="BC8" s="29">
        <v>41547.410000000003</v>
      </c>
      <c r="BD8" s="29">
        <v>42000</v>
      </c>
      <c r="BE8" s="24"/>
      <c r="BF8" s="24"/>
      <c r="BG8" s="24" t="s">
        <v>212</v>
      </c>
      <c r="BH8" s="24"/>
      <c r="BI8" s="24" t="s">
        <v>213</v>
      </c>
      <c r="BJ8" s="24" t="s">
        <v>214</v>
      </c>
      <c r="BK8" s="24"/>
      <c r="BL8" s="23">
        <v>45663</v>
      </c>
      <c r="BM8" s="23">
        <f t="shared" ref="BM8:BM9" si="4">BA8</f>
        <v>45747</v>
      </c>
      <c r="BN8" s="25" t="s">
        <v>197</v>
      </c>
      <c r="BO8" s="24" t="s">
        <v>196</v>
      </c>
      <c r="BP8" s="22">
        <f t="shared" ref="BP8:BP11" si="5">A8</f>
        <v>1</v>
      </c>
      <c r="BQ8" s="24" t="s">
        <v>215</v>
      </c>
      <c r="BR8" s="24" t="s">
        <v>216</v>
      </c>
      <c r="BS8" s="22">
        <v>530</v>
      </c>
      <c r="BT8" s="24" t="s">
        <v>196</v>
      </c>
      <c r="BU8" s="24" t="str">
        <f t="shared" ref="BU8:BU29" si="6">BT8</f>
        <v>N/A</v>
      </c>
      <c r="BV8" s="24" t="str">
        <f t="shared" ref="BV8:BV29" si="7">BT8</f>
        <v>N/A</v>
      </c>
      <c r="BW8" s="24" t="str">
        <f t="shared" si="0"/>
        <v>N/A</v>
      </c>
      <c r="BX8" s="24" t="str">
        <f t="shared" si="0"/>
        <v>N/A</v>
      </c>
      <c r="BY8" s="24" t="str">
        <f t="shared" si="0"/>
        <v>N/A</v>
      </c>
      <c r="BZ8" s="24" t="str">
        <f t="shared" si="0"/>
        <v>N/A</v>
      </c>
      <c r="CA8" s="24" t="str">
        <f t="shared" si="0"/>
        <v>N/A</v>
      </c>
      <c r="CB8" s="24" t="str">
        <f t="shared" si="0"/>
        <v>N/A</v>
      </c>
      <c r="CC8" s="24" t="str">
        <f t="shared" si="0"/>
        <v>N/A</v>
      </c>
      <c r="CD8" s="24" t="str">
        <f t="shared" si="0"/>
        <v>N/A</v>
      </c>
      <c r="CE8" s="24" t="str">
        <f t="shared" si="0"/>
        <v>N/A</v>
      </c>
      <c r="CF8" s="24" t="str">
        <f t="shared" si="0"/>
        <v>N/A</v>
      </c>
      <c r="CG8" s="24" t="s">
        <v>211</v>
      </c>
      <c r="CH8" s="23">
        <v>45747</v>
      </c>
      <c r="CI8" s="8"/>
    </row>
    <row r="9" spans="1:87">
      <c r="A9" s="24">
        <v>2</v>
      </c>
      <c r="B9" s="23">
        <v>45658</v>
      </c>
      <c r="C9" s="23">
        <v>45747</v>
      </c>
      <c r="D9" s="24" t="s">
        <v>189</v>
      </c>
      <c r="E9" s="24" t="s">
        <v>190</v>
      </c>
      <c r="F9" s="24" t="s">
        <v>191</v>
      </c>
      <c r="G9" s="24" t="s">
        <v>217</v>
      </c>
      <c r="H9" s="24" t="s">
        <v>193</v>
      </c>
      <c r="I9" s="24" t="s">
        <v>194</v>
      </c>
      <c r="J9" s="24">
        <f t="shared" ref="J9:J73" si="8">A9</f>
        <v>2</v>
      </c>
      <c r="K9" s="22">
        <f t="shared" si="0"/>
        <v>2</v>
      </c>
      <c r="L9" s="24"/>
      <c r="M9" s="24"/>
      <c r="N9" s="26" t="s">
        <v>218</v>
      </c>
      <c r="O9" s="22">
        <f t="shared" si="1"/>
        <v>2</v>
      </c>
      <c r="P9" s="24" t="s">
        <v>196</v>
      </c>
      <c r="Q9" s="22">
        <f t="shared" si="0"/>
        <v>2</v>
      </c>
      <c r="R9" s="22">
        <f t="shared" si="0"/>
        <v>2</v>
      </c>
      <c r="S9" s="30" t="s">
        <v>196</v>
      </c>
      <c r="T9" s="30" t="s">
        <v>196</v>
      </c>
      <c r="U9" s="31"/>
      <c r="V9" s="25" t="s">
        <v>219</v>
      </c>
      <c r="W9" s="24" t="s">
        <v>220</v>
      </c>
      <c r="X9" s="24" t="s">
        <v>221</v>
      </c>
      <c r="Y9" s="24" t="s">
        <v>222</v>
      </c>
      <c r="Z9" s="24" t="s">
        <v>223</v>
      </c>
      <c r="AA9" s="24" t="str">
        <f t="shared" si="0"/>
        <v>DENISSE WENDOLY YEPIZ  ZAVALA</v>
      </c>
      <c r="AB9" s="24">
        <v>2</v>
      </c>
      <c r="AC9" s="24" t="s">
        <v>224</v>
      </c>
      <c r="AD9" s="24" t="s">
        <v>203</v>
      </c>
      <c r="AE9" s="24" t="s">
        <v>225</v>
      </c>
      <c r="AF9" s="28">
        <v>1475</v>
      </c>
      <c r="AG9" s="28" t="s">
        <v>205</v>
      </c>
      <c r="AH9" s="24" t="s">
        <v>206</v>
      </c>
      <c r="AI9" s="24" t="s">
        <v>207</v>
      </c>
      <c r="AJ9" s="24"/>
      <c r="AK9" s="24" t="s">
        <v>208</v>
      </c>
      <c r="AL9" s="24">
        <v>3</v>
      </c>
      <c r="AM9" s="24" t="s">
        <v>208</v>
      </c>
      <c r="AN9" s="24">
        <v>3</v>
      </c>
      <c r="AO9" s="24" t="s">
        <v>209</v>
      </c>
      <c r="AP9" s="24">
        <v>23020</v>
      </c>
      <c r="AQ9" s="24"/>
      <c r="AR9" s="24"/>
      <c r="AS9" s="24"/>
      <c r="AT9" s="24"/>
      <c r="AU9" s="24" t="str">
        <f t="shared" si="2"/>
        <v>Ley de adquisiones , arrendamientos y servicios del Estado de Baja California Sur, articulo 52, fracción XIII</v>
      </c>
      <c r="AV9" s="24" t="s">
        <v>226</v>
      </c>
      <c r="AW9" s="24" t="s">
        <v>211</v>
      </c>
      <c r="AX9" s="24" t="str">
        <f t="shared" si="3"/>
        <v>SUBDIRECCIÓN GENERAL</v>
      </c>
      <c r="AY9" s="24" t="s">
        <v>217</v>
      </c>
      <c r="AZ9" s="32">
        <v>45667</v>
      </c>
      <c r="BA9" s="32">
        <v>45747</v>
      </c>
      <c r="BB9" s="32">
        <v>45777</v>
      </c>
      <c r="BC9" s="29">
        <v>34767</v>
      </c>
      <c r="BD9" s="33">
        <v>34800</v>
      </c>
      <c r="BE9" s="24"/>
      <c r="BF9" s="24"/>
      <c r="BG9" s="24" t="s">
        <v>212</v>
      </c>
      <c r="BH9" s="24"/>
      <c r="BI9" s="24" t="s">
        <v>213</v>
      </c>
      <c r="BJ9" s="24" t="s">
        <v>227</v>
      </c>
      <c r="BK9" s="24"/>
      <c r="BL9" s="32">
        <v>45667</v>
      </c>
      <c r="BM9" s="23">
        <f t="shared" si="4"/>
        <v>45747</v>
      </c>
      <c r="BN9" s="25" t="s">
        <v>219</v>
      </c>
      <c r="BO9" s="34" t="s">
        <v>196</v>
      </c>
      <c r="BP9" s="22">
        <f t="shared" si="5"/>
        <v>2</v>
      </c>
      <c r="BQ9" s="24" t="s">
        <v>215</v>
      </c>
      <c r="BR9" s="24" t="s">
        <v>216</v>
      </c>
      <c r="BS9" s="24">
        <v>530</v>
      </c>
      <c r="BT9" s="24" t="s">
        <v>196</v>
      </c>
      <c r="BU9" s="24" t="str">
        <f t="shared" si="6"/>
        <v>N/A</v>
      </c>
      <c r="BV9" s="24" t="str">
        <f t="shared" si="7"/>
        <v>N/A</v>
      </c>
      <c r="BW9" s="24" t="str">
        <f t="shared" si="0"/>
        <v>N/A</v>
      </c>
      <c r="BX9" s="24" t="str">
        <f t="shared" si="0"/>
        <v>N/A</v>
      </c>
      <c r="BY9" s="24" t="str">
        <f t="shared" si="0"/>
        <v>N/A</v>
      </c>
      <c r="BZ9" s="24" t="str">
        <f t="shared" si="0"/>
        <v>N/A</v>
      </c>
      <c r="CA9" s="24" t="str">
        <f t="shared" si="0"/>
        <v>N/A</v>
      </c>
      <c r="CB9" s="24" t="str">
        <f t="shared" si="0"/>
        <v>N/A</v>
      </c>
      <c r="CC9" s="24" t="str">
        <f t="shared" si="0"/>
        <v>N/A</v>
      </c>
      <c r="CD9" s="24" t="str">
        <f t="shared" si="0"/>
        <v>N/A</v>
      </c>
      <c r="CE9" s="24" t="str">
        <f t="shared" si="0"/>
        <v>N/A</v>
      </c>
      <c r="CF9" s="24" t="str">
        <f t="shared" si="0"/>
        <v>N/A</v>
      </c>
      <c r="CG9" s="24" t="s">
        <v>211</v>
      </c>
      <c r="CH9" s="32">
        <v>45747</v>
      </c>
      <c r="CI9" s="8"/>
    </row>
    <row r="10" spans="1:87">
      <c r="A10" s="24">
        <v>3</v>
      </c>
      <c r="B10" s="32">
        <v>45658</v>
      </c>
      <c r="C10" s="32">
        <v>45747</v>
      </c>
      <c r="D10" s="24" t="s">
        <v>189</v>
      </c>
      <c r="E10" s="24" t="s">
        <v>190</v>
      </c>
      <c r="F10" s="24" t="s">
        <v>191</v>
      </c>
      <c r="G10" s="24" t="s">
        <v>228</v>
      </c>
      <c r="H10" s="24" t="s">
        <v>193</v>
      </c>
      <c r="I10" s="24" t="s">
        <v>194</v>
      </c>
      <c r="J10" s="24">
        <f t="shared" si="8"/>
        <v>3</v>
      </c>
      <c r="K10" s="22">
        <f t="shared" si="0"/>
        <v>3</v>
      </c>
      <c r="L10" s="24"/>
      <c r="M10" s="24"/>
      <c r="N10" s="26" t="s">
        <v>229</v>
      </c>
      <c r="O10" s="22">
        <f t="shared" si="1"/>
        <v>3</v>
      </c>
      <c r="P10" s="24" t="s">
        <v>196</v>
      </c>
      <c r="Q10" s="22">
        <f t="shared" si="0"/>
        <v>3</v>
      </c>
      <c r="R10" s="22">
        <f t="shared" si="0"/>
        <v>3</v>
      </c>
      <c r="S10" s="24" t="s">
        <v>196</v>
      </c>
      <c r="T10" s="24" t="s">
        <v>196</v>
      </c>
      <c r="U10" s="24"/>
      <c r="V10" s="24"/>
      <c r="W10" s="24" t="s">
        <v>230</v>
      </c>
      <c r="X10" s="24" t="s">
        <v>231</v>
      </c>
      <c r="Y10" s="24" t="s">
        <v>232</v>
      </c>
      <c r="Z10" s="24" t="s">
        <v>201</v>
      </c>
      <c r="AA10" s="24" t="str">
        <f t="shared" si="0"/>
        <v>RODRIGO EDGARDO SALGADO GULUARTE</v>
      </c>
      <c r="AB10" s="24">
        <v>3</v>
      </c>
      <c r="AC10" s="24" t="s">
        <v>233</v>
      </c>
      <c r="AD10" s="24" t="s">
        <v>203</v>
      </c>
      <c r="AE10" s="24" t="s">
        <v>234</v>
      </c>
      <c r="AF10" s="28" t="s">
        <v>235</v>
      </c>
      <c r="AG10" s="28" t="s">
        <v>205</v>
      </c>
      <c r="AH10" s="24" t="s">
        <v>206</v>
      </c>
      <c r="AI10" s="24" t="s">
        <v>236</v>
      </c>
      <c r="AJ10" s="24"/>
      <c r="AK10" s="24" t="s">
        <v>208</v>
      </c>
      <c r="AL10" s="24">
        <v>3</v>
      </c>
      <c r="AM10" s="24" t="s">
        <v>208</v>
      </c>
      <c r="AN10" s="24">
        <v>3</v>
      </c>
      <c r="AO10" s="24" t="s">
        <v>209</v>
      </c>
      <c r="AP10" s="24">
        <v>23000</v>
      </c>
      <c r="AQ10" s="24"/>
      <c r="AR10" s="24"/>
      <c r="AS10" s="24"/>
      <c r="AT10" s="24"/>
      <c r="AU10" s="24" t="str">
        <f t="shared" si="2"/>
        <v>Ley de adquisiones , arrendamientos y servicios del Estado de Baja California Sur, articulo 52, fracción XIII</v>
      </c>
      <c r="AV10" s="24" t="s">
        <v>237</v>
      </c>
      <c r="AW10" s="24" t="s">
        <v>211</v>
      </c>
      <c r="AX10" s="24" t="str">
        <f t="shared" si="3"/>
        <v>MUABCS</v>
      </c>
      <c r="AY10" s="24" t="str">
        <f t="shared" ref="AY10:AY30" si="9">G10</f>
        <v>GBCS/ISC/RECURSO ESTATAL/CJ/01/2025</v>
      </c>
      <c r="AZ10" s="32">
        <v>45660</v>
      </c>
      <c r="BA10" s="32">
        <v>45747</v>
      </c>
      <c r="BB10" s="32">
        <v>45777</v>
      </c>
      <c r="BC10" s="29">
        <v>36206.9</v>
      </c>
      <c r="BD10" s="33">
        <f t="shared" ref="BD10:BD30" si="10">BC10+16%*BC10</f>
        <v>42000.004000000001</v>
      </c>
      <c r="BE10" s="24"/>
      <c r="BF10" s="24"/>
      <c r="BG10" s="24" t="s">
        <v>212</v>
      </c>
      <c r="BH10" s="24"/>
      <c r="BI10" s="24" t="s">
        <v>213</v>
      </c>
      <c r="BJ10" s="24" t="str">
        <f t="shared" ref="BJ10:BJ23" si="11">N10</f>
        <v>CPSP DE INVESTIGACIÓN EN EL MUABCS, PLANEACIÓN Y LOGÍSTICA DE EXPOSICIONES</v>
      </c>
      <c r="BK10" s="24"/>
      <c r="BL10" s="32">
        <f t="shared" ref="BL10:BM10" si="12">AZ10</f>
        <v>45660</v>
      </c>
      <c r="BM10" s="23">
        <f t="shared" si="12"/>
        <v>45747</v>
      </c>
      <c r="BN10" s="25" t="s">
        <v>238</v>
      </c>
      <c r="BO10" s="34" t="s">
        <v>196</v>
      </c>
      <c r="BP10" s="22">
        <f t="shared" si="5"/>
        <v>3</v>
      </c>
      <c r="BQ10" s="24" t="s">
        <v>239</v>
      </c>
      <c r="BR10" s="24" t="s">
        <v>216</v>
      </c>
      <c r="BS10" s="24">
        <v>530</v>
      </c>
      <c r="BT10" s="24" t="s">
        <v>196</v>
      </c>
      <c r="BU10" s="24" t="str">
        <f t="shared" si="6"/>
        <v>N/A</v>
      </c>
      <c r="BV10" s="24" t="str">
        <f t="shared" si="7"/>
        <v>N/A</v>
      </c>
      <c r="BW10" s="24" t="str">
        <f t="shared" si="0"/>
        <v>N/A</v>
      </c>
      <c r="BX10" s="24" t="str">
        <f t="shared" si="0"/>
        <v>N/A</v>
      </c>
      <c r="BY10" s="24" t="str">
        <f t="shared" si="0"/>
        <v>N/A</v>
      </c>
      <c r="BZ10" s="24" t="str">
        <f t="shared" si="0"/>
        <v>N/A</v>
      </c>
      <c r="CA10" s="24" t="str">
        <f t="shared" si="0"/>
        <v>N/A</v>
      </c>
      <c r="CB10" s="24" t="str">
        <f t="shared" si="0"/>
        <v>N/A</v>
      </c>
      <c r="CC10" s="24" t="str">
        <f t="shared" si="0"/>
        <v>N/A</v>
      </c>
      <c r="CD10" s="24" t="str">
        <f t="shared" si="0"/>
        <v>N/A</v>
      </c>
      <c r="CE10" s="24" t="str">
        <f t="shared" si="0"/>
        <v>N/A</v>
      </c>
      <c r="CF10" s="24" t="str">
        <f t="shared" si="0"/>
        <v>N/A</v>
      </c>
      <c r="CG10" s="24" t="s">
        <v>211</v>
      </c>
      <c r="CH10" s="32">
        <v>45747</v>
      </c>
      <c r="CI10" s="8"/>
    </row>
    <row r="11" spans="1:87">
      <c r="A11" s="24">
        <v>4</v>
      </c>
      <c r="B11" s="32">
        <v>45658</v>
      </c>
      <c r="C11" s="32">
        <v>45747</v>
      </c>
      <c r="D11" s="24" t="s">
        <v>189</v>
      </c>
      <c r="E11" s="24" t="s">
        <v>190</v>
      </c>
      <c r="F11" s="24" t="s">
        <v>191</v>
      </c>
      <c r="G11" s="24" t="s">
        <v>240</v>
      </c>
      <c r="H11" s="24" t="s">
        <v>193</v>
      </c>
      <c r="I11" s="24" t="s">
        <v>194</v>
      </c>
      <c r="J11" s="24">
        <f t="shared" si="8"/>
        <v>4</v>
      </c>
      <c r="K11" s="22">
        <f t="shared" si="0"/>
        <v>4</v>
      </c>
      <c r="L11" s="24"/>
      <c r="M11" s="24"/>
      <c r="N11" s="26" t="s">
        <v>241</v>
      </c>
      <c r="O11" s="22">
        <f t="shared" si="1"/>
        <v>4</v>
      </c>
      <c r="P11" s="24" t="s">
        <v>196</v>
      </c>
      <c r="Q11" s="22">
        <f t="shared" si="0"/>
        <v>4</v>
      </c>
      <c r="R11" s="22">
        <f t="shared" si="0"/>
        <v>4</v>
      </c>
      <c r="S11" s="24" t="s">
        <v>196</v>
      </c>
      <c r="T11" s="24" t="s">
        <v>196</v>
      </c>
      <c r="U11" s="24"/>
      <c r="V11" s="24"/>
      <c r="W11" s="24" t="s">
        <v>242</v>
      </c>
      <c r="X11" s="24" t="s">
        <v>243</v>
      </c>
      <c r="Y11" s="24" t="s">
        <v>244</v>
      </c>
      <c r="Z11" s="24" t="s">
        <v>201</v>
      </c>
      <c r="AA11" s="24" t="str">
        <f t="shared" si="0"/>
        <v>PABLO VEGA MÉNDEZ</v>
      </c>
      <c r="AB11" s="24">
        <v>4</v>
      </c>
      <c r="AC11" s="24" t="s">
        <v>245</v>
      </c>
      <c r="AD11" s="24" t="s">
        <v>203</v>
      </c>
      <c r="AE11" s="24" t="s">
        <v>246</v>
      </c>
      <c r="AF11" s="28">
        <v>282</v>
      </c>
      <c r="AG11" s="28" t="s">
        <v>205</v>
      </c>
      <c r="AH11" s="24" t="s">
        <v>206</v>
      </c>
      <c r="AI11" s="24" t="s">
        <v>247</v>
      </c>
      <c r="AJ11" s="24"/>
      <c r="AK11" s="24" t="s">
        <v>208</v>
      </c>
      <c r="AL11" s="24">
        <v>3</v>
      </c>
      <c r="AM11" s="24" t="s">
        <v>208</v>
      </c>
      <c r="AN11" s="24">
        <v>3</v>
      </c>
      <c r="AO11" s="24" t="s">
        <v>209</v>
      </c>
      <c r="AP11" s="24">
        <v>23085</v>
      </c>
      <c r="AQ11" s="24"/>
      <c r="AR11" s="24"/>
      <c r="AS11" s="24"/>
      <c r="AT11" s="24"/>
      <c r="AU11" s="24" t="str">
        <f t="shared" si="2"/>
        <v>Ley de adquisiones , arrendamientos y servicios del Estado de Baja California Sur, articulo 52, fracción XIII</v>
      </c>
      <c r="AV11" s="24" t="s">
        <v>237</v>
      </c>
      <c r="AW11" s="24" t="s">
        <v>211</v>
      </c>
      <c r="AX11" s="24" t="str">
        <f t="shared" si="3"/>
        <v>MUABCS</v>
      </c>
      <c r="AY11" s="24" t="str">
        <f t="shared" si="9"/>
        <v>GBCS/ISC/RECURSO ESTATAL/CJ/03/2025</v>
      </c>
      <c r="AZ11" s="32">
        <v>45660</v>
      </c>
      <c r="BA11" s="32">
        <v>45747</v>
      </c>
      <c r="BB11" s="32">
        <v>45777</v>
      </c>
      <c r="BC11" s="33">
        <v>36206.9</v>
      </c>
      <c r="BD11" s="33">
        <f t="shared" si="10"/>
        <v>42000.004000000001</v>
      </c>
      <c r="BE11" s="24"/>
      <c r="BF11" s="24"/>
      <c r="BG11" s="24" t="s">
        <v>212</v>
      </c>
      <c r="BH11" s="24"/>
      <c r="BI11" s="24" t="s">
        <v>213</v>
      </c>
      <c r="BJ11" s="24" t="str">
        <f t="shared" si="11"/>
        <v>CPSP CUSTODIA DEL ÁREA DE FILTRO Y SALAS DE EXPOSICIÓN DEL MUSEO</v>
      </c>
      <c r="BK11" s="24"/>
      <c r="BL11" s="32">
        <f t="shared" ref="BL11:BM11" si="13">AZ11</f>
        <v>45660</v>
      </c>
      <c r="BM11" s="23">
        <f t="shared" si="13"/>
        <v>45747</v>
      </c>
      <c r="BN11" s="25" t="s">
        <v>248</v>
      </c>
      <c r="BO11" s="24" t="s">
        <v>196</v>
      </c>
      <c r="BP11" s="22">
        <f t="shared" si="5"/>
        <v>4</v>
      </c>
      <c r="BQ11" s="24" t="s">
        <v>239</v>
      </c>
      <c r="BR11" s="24" t="s">
        <v>216</v>
      </c>
      <c r="BS11" s="24">
        <v>530</v>
      </c>
      <c r="BT11" s="24" t="s">
        <v>196</v>
      </c>
      <c r="BU11" s="24" t="str">
        <f t="shared" si="6"/>
        <v>N/A</v>
      </c>
      <c r="BV11" s="24" t="str">
        <f t="shared" si="7"/>
        <v>N/A</v>
      </c>
      <c r="BW11" s="24" t="str">
        <f t="shared" si="0"/>
        <v>N/A</v>
      </c>
      <c r="BX11" s="24" t="str">
        <f t="shared" si="0"/>
        <v>N/A</v>
      </c>
      <c r="BY11" s="24" t="str">
        <f t="shared" si="0"/>
        <v>N/A</v>
      </c>
      <c r="BZ11" s="24" t="str">
        <f t="shared" si="0"/>
        <v>N/A</v>
      </c>
      <c r="CA11" s="24" t="str">
        <f t="shared" si="0"/>
        <v>N/A</v>
      </c>
      <c r="CB11" s="24" t="str">
        <f t="shared" si="0"/>
        <v>N/A</v>
      </c>
      <c r="CC11" s="24" t="str">
        <f t="shared" si="0"/>
        <v>N/A</v>
      </c>
      <c r="CD11" s="24" t="str">
        <f t="shared" si="0"/>
        <v>N/A</v>
      </c>
      <c r="CE11" s="24" t="str">
        <f t="shared" si="0"/>
        <v>N/A</v>
      </c>
      <c r="CF11" s="24" t="str">
        <f t="shared" si="0"/>
        <v>N/A</v>
      </c>
      <c r="CG11" s="24" t="s">
        <v>211</v>
      </c>
      <c r="CH11" s="32">
        <v>45747</v>
      </c>
      <c r="CI11" s="8"/>
    </row>
    <row r="12" spans="1:87">
      <c r="A12" s="24">
        <v>5</v>
      </c>
      <c r="B12" s="32">
        <v>45658</v>
      </c>
      <c r="C12" s="32">
        <v>45747</v>
      </c>
      <c r="D12" s="24" t="s">
        <v>189</v>
      </c>
      <c r="E12" s="24" t="s">
        <v>190</v>
      </c>
      <c r="F12" s="24" t="s">
        <v>191</v>
      </c>
      <c r="G12" s="24" t="s">
        <v>249</v>
      </c>
      <c r="H12" s="24" t="s">
        <v>193</v>
      </c>
      <c r="I12" s="24" t="s">
        <v>194</v>
      </c>
      <c r="J12" s="24">
        <f t="shared" si="8"/>
        <v>5</v>
      </c>
      <c r="K12" s="22">
        <v>5</v>
      </c>
      <c r="L12" s="24"/>
      <c r="M12" s="24"/>
      <c r="N12" s="26" t="s">
        <v>250</v>
      </c>
      <c r="O12" s="22">
        <v>5</v>
      </c>
      <c r="P12" s="24" t="s">
        <v>196</v>
      </c>
      <c r="Q12" s="22">
        <f t="shared" si="0"/>
        <v>5</v>
      </c>
      <c r="R12" s="22">
        <f t="shared" si="0"/>
        <v>5</v>
      </c>
      <c r="S12" s="24" t="s">
        <v>196</v>
      </c>
      <c r="T12" s="24" t="s">
        <v>196</v>
      </c>
      <c r="U12" s="24"/>
      <c r="V12" s="25" t="s">
        <v>251</v>
      </c>
      <c r="W12" s="24" t="s">
        <v>252</v>
      </c>
      <c r="X12" s="24" t="s">
        <v>253</v>
      </c>
      <c r="Y12" s="24" t="s">
        <v>200</v>
      </c>
      <c r="Z12" s="24" t="s">
        <v>223</v>
      </c>
      <c r="AA12" s="24" t="str">
        <f t="shared" si="0"/>
        <v>OBDULIA JAZMÍN DOMÍNGUEZ GARCÍA</v>
      </c>
      <c r="AB12" s="24">
        <v>5</v>
      </c>
      <c r="AC12" s="24" t="s">
        <v>254</v>
      </c>
      <c r="AD12" s="24" t="s">
        <v>203</v>
      </c>
      <c r="AE12" s="24" t="s">
        <v>255</v>
      </c>
      <c r="AF12" s="28">
        <v>128</v>
      </c>
      <c r="AG12" s="28" t="s">
        <v>205</v>
      </c>
      <c r="AH12" s="24" t="s">
        <v>206</v>
      </c>
      <c r="AI12" s="24" t="s">
        <v>256</v>
      </c>
      <c r="AJ12" s="24"/>
      <c r="AK12" s="24" t="s">
        <v>208</v>
      </c>
      <c r="AL12" s="24">
        <v>3</v>
      </c>
      <c r="AM12" s="24" t="s">
        <v>208</v>
      </c>
      <c r="AN12" s="24">
        <v>3</v>
      </c>
      <c r="AO12" s="24" t="s">
        <v>209</v>
      </c>
      <c r="AP12" s="24">
        <v>23090</v>
      </c>
      <c r="AQ12" s="24"/>
      <c r="AR12" s="24"/>
      <c r="AS12" s="24"/>
      <c r="AT12" s="24"/>
      <c r="AU12" s="24" t="str">
        <f t="shared" si="2"/>
        <v>Ley de adquisiones , arrendamientos y servicios del Estado de Baja California Sur, articulo 52, fracción XIII</v>
      </c>
      <c r="AV12" s="24" t="s">
        <v>210</v>
      </c>
      <c r="AW12" s="24" t="s">
        <v>211</v>
      </c>
      <c r="AX12" s="24" t="str">
        <f t="shared" si="3"/>
        <v>DIRECCIÓN GENERAL</v>
      </c>
      <c r="AY12" s="24" t="str">
        <f t="shared" si="9"/>
        <v>GBCS/ISC/RE/DJ/12/2025</v>
      </c>
      <c r="AZ12" s="32">
        <v>45666</v>
      </c>
      <c r="BA12" s="32">
        <v>45747</v>
      </c>
      <c r="BB12" s="32">
        <v>45777</v>
      </c>
      <c r="BC12" s="33">
        <v>45000</v>
      </c>
      <c r="BD12" s="33">
        <f t="shared" si="10"/>
        <v>52200</v>
      </c>
      <c r="BE12" s="24"/>
      <c r="BF12" s="24"/>
      <c r="BG12" s="24" t="s">
        <v>212</v>
      </c>
      <c r="BH12" s="24"/>
      <c r="BI12" s="24" t="s">
        <v>213</v>
      </c>
      <c r="BJ12" s="24" t="str">
        <f t="shared" si="11"/>
        <v>CPSP PARA RESPONSABLE OPERATIVO DE LA TIENDA DE PRODUCTOS SUDCALIFRONIANOS UBICADOS EN EL CENTRO CULTURAL</v>
      </c>
      <c r="BK12" s="24"/>
      <c r="BL12" s="32">
        <f t="shared" ref="BL12:BM12" si="14">AZ12</f>
        <v>45666</v>
      </c>
      <c r="BM12" s="23">
        <f t="shared" si="14"/>
        <v>45747</v>
      </c>
      <c r="BN12" s="25" t="s">
        <v>251</v>
      </c>
      <c r="BO12" s="24" t="s">
        <v>196</v>
      </c>
      <c r="BP12" s="22">
        <v>5</v>
      </c>
      <c r="BQ12" s="24" t="s">
        <v>239</v>
      </c>
      <c r="BR12" s="24" t="s">
        <v>216</v>
      </c>
      <c r="BS12" s="24">
        <v>530</v>
      </c>
      <c r="BT12" s="24" t="s">
        <v>196</v>
      </c>
      <c r="BU12" s="24" t="str">
        <f t="shared" si="6"/>
        <v>N/A</v>
      </c>
      <c r="BV12" s="24" t="str">
        <f t="shared" si="7"/>
        <v>N/A</v>
      </c>
      <c r="BW12" s="24" t="str">
        <f t="shared" si="0"/>
        <v>N/A</v>
      </c>
      <c r="BX12" s="24" t="str">
        <f t="shared" si="0"/>
        <v>N/A</v>
      </c>
      <c r="BY12" s="24" t="str">
        <f t="shared" si="0"/>
        <v>N/A</v>
      </c>
      <c r="BZ12" s="24" t="str">
        <f t="shared" si="0"/>
        <v>N/A</v>
      </c>
      <c r="CA12" s="24" t="str">
        <f t="shared" si="0"/>
        <v>N/A</v>
      </c>
      <c r="CB12" s="24" t="str">
        <f t="shared" si="0"/>
        <v>N/A</v>
      </c>
      <c r="CC12" s="24" t="str">
        <f t="shared" si="0"/>
        <v>N/A</v>
      </c>
      <c r="CD12" s="24" t="str">
        <f t="shared" si="0"/>
        <v>N/A</v>
      </c>
      <c r="CE12" s="24" t="str">
        <f t="shared" si="0"/>
        <v>N/A</v>
      </c>
      <c r="CF12" s="24" t="str">
        <f t="shared" si="0"/>
        <v>N/A</v>
      </c>
      <c r="CG12" s="24" t="s">
        <v>211</v>
      </c>
      <c r="CH12" s="32">
        <v>45747</v>
      </c>
      <c r="CI12" s="8"/>
    </row>
    <row r="13" spans="1:87">
      <c r="A13" s="24">
        <v>6</v>
      </c>
      <c r="B13" s="32">
        <v>45658</v>
      </c>
      <c r="C13" s="32">
        <v>45747</v>
      </c>
      <c r="D13" s="24" t="s">
        <v>189</v>
      </c>
      <c r="E13" s="24" t="s">
        <v>190</v>
      </c>
      <c r="F13" s="24" t="s">
        <v>191</v>
      </c>
      <c r="G13" s="24" t="s">
        <v>257</v>
      </c>
      <c r="H13" s="24" t="s">
        <v>193</v>
      </c>
      <c r="I13" s="24" t="s">
        <v>194</v>
      </c>
      <c r="J13" s="24">
        <f t="shared" si="8"/>
        <v>6</v>
      </c>
      <c r="K13" s="22">
        <f t="shared" ref="K13:K35" si="15">A13</f>
        <v>6</v>
      </c>
      <c r="L13" s="24"/>
      <c r="M13" s="24"/>
      <c r="N13" s="26" t="s">
        <v>258</v>
      </c>
      <c r="O13" s="22">
        <f t="shared" ref="O13:O35" si="16">A13</f>
        <v>6</v>
      </c>
      <c r="P13" s="24" t="s">
        <v>196</v>
      </c>
      <c r="Q13" s="22">
        <f t="shared" si="0"/>
        <v>6</v>
      </c>
      <c r="R13" s="22">
        <f t="shared" si="0"/>
        <v>6</v>
      </c>
      <c r="S13" s="24" t="s">
        <v>196</v>
      </c>
      <c r="T13" s="24" t="s">
        <v>196</v>
      </c>
      <c r="U13" s="24"/>
      <c r="V13" s="24"/>
      <c r="W13" s="24" t="s">
        <v>259</v>
      </c>
      <c r="X13" s="24" t="s">
        <v>260</v>
      </c>
      <c r="Y13" s="24" t="s">
        <v>261</v>
      </c>
      <c r="Z13" s="24" t="s">
        <v>201</v>
      </c>
      <c r="AA13" s="24" t="str">
        <f t="shared" si="0"/>
        <v>GUILLERMO AGUILAR GERARDO</v>
      </c>
      <c r="AB13" s="24">
        <f t="shared" ref="AB13:AB30" si="17">A13</f>
        <v>6</v>
      </c>
      <c r="AC13" s="24" t="s">
        <v>262</v>
      </c>
      <c r="AD13" s="24" t="s">
        <v>203</v>
      </c>
      <c r="AE13" s="24" t="s">
        <v>263</v>
      </c>
      <c r="AF13" s="28">
        <v>3815</v>
      </c>
      <c r="AG13" s="28" t="s">
        <v>264</v>
      </c>
      <c r="AH13" s="24" t="s">
        <v>206</v>
      </c>
      <c r="AI13" s="24" t="s">
        <v>265</v>
      </c>
      <c r="AJ13" s="24"/>
      <c r="AK13" s="24" t="s">
        <v>208</v>
      </c>
      <c r="AL13" s="24">
        <v>3</v>
      </c>
      <c r="AM13" s="24" t="s">
        <v>208</v>
      </c>
      <c r="AN13" s="24">
        <v>3</v>
      </c>
      <c r="AO13" s="24" t="s">
        <v>209</v>
      </c>
      <c r="AP13" s="24">
        <v>23060</v>
      </c>
      <c r="AQ13" s="24"/>
      <c r="AR13" s="24"/>
      <c r="AS13" s="24"/>
      <c r="AT13" s="24"/>
      <c r="AU13" s="24" t="str">
        <f t="shared" si="2"/>
        <v>Ley de adquisiones , arrendamientos y servicios del Estado de Baja California Sur, articulo 52, fracción XIII</v>
      </c>
      <c r="AV13" s="24" t="s">
        <v>237</v>
      </c>
      <c r="AW13" s="24" t="s">
        <v>211</v>
      </c>
      <c r="AX13" s="24" t="str">
        <f t="shared" si="3"/>
        <v>MUABCS</v>
      </c>
      <c r="AY13" s="24" t="str">
        <f t="shared" si="9"/>
        <v>GBCS/ISC/RECURSO ESTATAL/CJ/04/2025</v>
      </c>
      <c r="AZ13" s="32">
        <v>45660</v>
      </c>
      <c r="BA13" s="32">
        <v>45747</v>
      </c>
      <c r="BB13" s="32">
        <v>45777</v>
      </c>
      <c r="BC13" s="29">
        <v>36206.9</v>
      </c>
      <c r="BD13" s="33">
        <f t="shared" si="10"/>
        <v>42000.004000000001</v>
      </c>
      <c r="BE13" s="24"/>
      <c r="BF13" s="24"/>
      <c r="BG13" s="24" t="s">
        <v>212</v>
      </c>
      <c r="BH13" s="24"/>
      <c r="BI13" s="24" t="s">
        <v>213</v>
      </c>
      <c r="BJ13" s="24" t="str">
        <f t="shared" si="11"/>
        <v>CPSP SERVICIO AL CLIENTE EN EL PUNTO DE VENTA DE FOMENTO EDITORIAL DEL ISC DEL MUSEO DE ARTE</v>
      </c>
      <c r="BK13" s="24"/>
      <c r="BL13" s="32">
        <f t="shared" ref="BL13:BM13" si="18">AZ13</f>
        <v>45660</v>
      </c>
      <c r="BM13" s="23">
        <f t="shared" si="18"/>
        <v>45747</v>
      </c>
      <c r="BN13" s="25" t="s">
        <v>266</v>
      </c>
      <c r="BO13" s="34" t="s">
        <v>196</v>
      </c>
      <c r="BP13" s="22">
        <f t="shared" ref="BP13:BP35" si="19">A13</f>
        <v>6</v>
      </c>
      <c r="BQ13" s="24" t="s">
        <v>239</v>
      </c>
      <c r="BR13" s="24" t="s">
        <v>216</v>
      </c>
      <c r="BS13" s="24">
        <v>530</v>
      </c>
      <c r="BT13" s="24" t="s">
        <v>196</v>
      </c>
      <c r="BU13" s="24" t="str">
        <f t="shared" si="6"/>
        <v>N/A</v>
      </c>
      <c r="BV13" s="24" t="str">
        <f t="shared" si="7"/>
        <v>N/A</v>
      </c>
      <c r="BW13" s="24" t="str">
        <f t="shared" si="0"/>
        <v>N/A</v>
      </c>
      <c r="BX13" s="24" t="str">
        <f t="shared" si="0"/>
        <v>N/A</v>
      </c>
      <c r="BY13" s="24" t="str">
        <f t="shared" si="0"/>
        <v>N/A</v>
      </c>
      <c r="BZ13" s="24" t="str">
        <f t="shared" si="0"/>
        <v>N/A</v>
      </c>
      <c r="CA13" s="24" t="str">
        <f t="shared" si="0"/>
        <v>N/A</v>
      </c>
      <c r="CB13" s="24" t="str">
        <f t="shared" si="0"/>
        <v>N/A</v>
      </c>
      <c r="CC13" s="24" t="str">
        <f t="shared" si="0"/>
        <v>N/A</v>
      </c>
      <c r="CD13" s="24" t="str">
        <f t="shared" si="0"/>
        <v>N/A</v>
      </c>
      <c r="CE13" s="24" t="str">
        <f t="shared" si="0"/>
        <v>N/A</v>
      </c>
      <c r="CF13" s="24" t="str">
        <f t="shared" si="0"/>
        <v>N/A</v>
      </c>
      <c r="CG13" s="24" t="s">
        <v>211</v>
      </c>
      <c r="CH13" s="32">
        <v>45747</v>
      </c>
      <c r="CI13" s="8"/>
    </row>
    <row r="14" spans="1:87">
      <c r="A14" s="24">
        <v>7</v>
      </c>
      <c r="B14" s="32">
        <v>45658</v>
      </c>
      <c r="C14" s="32">
        <v>45747</v>
      </c>
      <c r="D14" s="24" t="s">
        <v>189</v>
      </c>
      <c r="E14" s="24" t="s">
        <v>190</v>
      </c>
      <c r="F14" s="24" t="s">
        <v>191</v>
      </c>
      <c r="G14" s="24" t="s">
        <v>267</v>
      </c>
      <c r="H14" s="24" t="s">
        <v>193</v>
      </c>
      <c r="I14" s="24" t="s">
        <v>194</v>
      </c>
      <c r="J14" s="24">
        <f t="shared" si="8"/>
        <v>7</v>
      </c>
      <c r="K14" s="22">
        <f t="shared" si="15"/>
        <v>7</v>
      </c>
      <c r="L14" s="24"/>
      <c r="M14" s="24"/>
      <c r="N14" s="26" t="s">
        <v>268</v>
      </c>
      <c r="O14" s="22">
        <f t="shared" si="16"/>
        <v>7</v>
      </c>
      <c r="P14" s="24" t="s">
        <v>196</v>
      </c>
      <c r="Q14" s="22">
        <f t="shared" si="0"/>
        <v>7</v>
      </c>
      <c r="R14" s="22">
        <f t="shared" si="0"/>
        <v>7</v>
      </c>
      <c r="S14" s="24" t="s">
        <v>196</v>
      </c>
      <c r="T14" s="24" t="s">
        <v>196</v>
      </c>
      <c r="U14" s="24"/>
      <c r="V14" s="24"/>
      <c r="W14" s="24" t="s">
        <v>269</v>
      </c>
      <c r="X14" s="24" t="s">
        <v>270</v>
      </c>
      <c r="Y14" s="24" t="s">
        <v>271</v>
      </c>
      <c r="Z14" s="24" t="s">
        <v>201</v>
      </c>
      <c r="AA14" s="24" t="str">
        <f t="shared" si="0"/>
        <v>LUIS LUIS MONTOYA RIVERA</v>
      </c>
      <c r="AB14" s="24">
        <f t="shared" si="17"/>
        <v>7</v>
      </c>
      <c r="AC14" s="24" t="s">
        <v>272</v>
      </c>
      <c r="AD14" s="24" t="s">
        <v>203</v>
      </c>
      <c r="AE14" s="24" t="s">
        <v>273</v>
      </c>
      <c r="AF14" s="28">
        <v>1030</v>
      </c>
      <c r="AG14" s="28" t="s">
        <v>205</v>
      </c>
      <c r="AH14" s="24" t="s">
        <v>206</v>
      </c>
      <c r="AI14" s="24" t="s">
        <v>274</v>
      </c>
      <c r="AJ14" s="24"/>
      <c r="AK14" s="24" t="s">
        <v>208</v>
      </c>
      <c r="AL14" s="24">
        <v>3</v>
      </c>
      <c r="AM14" s="24" t="s">
        <v>208</v>
      </c>
      <c r="AN14" s="24">
        <v>3</v>
      </c>
      <c r="AO14" s="24" t="s">
        <v>209</v>
      </c>
      <c r="AP14" s="24">
        <v>23010</v>
      </c>
      <c r="AQ14" s="24"/>
      <c r="AR14" s="24"/>
      <c r="AS14" s="24"/>
      <c r="AT14" s="24"/>
      <c r="AU14" s="24" t="str">
        <f t="shared" si="2"/>
        <v>Ley de adquisiones , arrendamientos y servicios del Estado de Baja California Sur, articulo 52, fracción XIII</v>
      </c>
      <c r="AV14" s="24" t="s">
        <v>237</v>
      </c>
      <c r="AW14" s="24" t="s">
        <v>211</v>
      </c>
      <c r="AX14" s="24" t="str">
        <f t="shared" si="3"/>
        <v>MUABCS</v>
      </c>
      <c r="AY14" s="24" t="str">
        <f t="shared" si="9"/>
        <v>GBCS/ISC/RE/DJ/05/2025</v>
      </c>
      <c r="AZ14" s="32">
        <v>45689</v>
      </c>
      <c r="BA14" s="32">
        <v>45746</v>
      </c>
      <c r="BB14" s="32">
        <v>45777</v>
      </c>
      <c r="BC14" s="33">
        <v>22844.83</v>
      </c>
      <c r="BD14" s="33">
        <f t="shared" si="10"/>
        <v>26500.002800000002</v>
      </c>
      <c r="BE14" s="24"/>
      <c r="BF14" s="24"/>
      <c r="BG14" s="24" t="s">
        <v>212</v>
      </c>
      <c r="BH14" s="24"/>
      <c r="BI14" s="24" t="s">
        <v>213</v>
      </c>
      <c r="BJ14" s="24" t="str">
        <f t="shared" si="11"/>
        <v>CPSP CUSTODIA DE LAS SALAS DE EXPOSICIÓN DEL MUSEO DE ARTE</v>
      </c>
      <c r="BK14" s="24"/>
      <c r="BL14" s="32">
        <f t="shared" ref="BL14:BM14" si="20">AZ14</f>
        <v>45689</v>
      </c>
      <c r="BM14" s="23">
        <f t="shared" si="20"/>
        <v>45746</v>
      </c>
      <c r="BN14" s="25" t="s">
        <v>275</v>
      </c>
      <c r="BO14" s="24" t="s">
        <v>196</v>
      </c>
      <c r="BP14" s="22">
        <f t="shared" si="19"/>
        <v>7</v>
      </c>
      <c r="BQ14" s="24" t="s">
        <v>239</v>
      </c>
      <c r="BR14" s="24" t="s">
        <v>216</v>
      </c>
      <c r="BS14" s="24">
        <v>530</v>
      </c>
      <c r="BT14" s="24" t="s">
        <v>196</v>
      </c>
      <c r="BU14" s="24" t="str">
        <f t="shared" si="6"/>
        <v>N/A</v>
      </c>
      <c r="BV14" s="24" t="str">
        <f t="shared" si="7"/>
        <v>N/A</v>
      </c>
      <c r="BW14" s="24" t="str">
        <f t="shared" si="0"/>
        <v>N/A</v>
      </c>
      <c r="BX14" s="24" t="str">
        <f t="shared" si="0"/>
        <v>N/A</v>
      </c>
      <c r="BY14" s="24" t="str">
        <f t="shared" si="0"/>
        <v>N/A</v>
      </c>
      <c r="BZ14" s="24" t="str">
        <f t="shared" si="0"/>
        <v>N/A</v>
      </c>
      <c r="CA14" s="24" t="str">
        <f t="shared" si="0"/>
        <v>N/A</v>
      </c>
      <c r="CB14" s="24" t="str">
        <f t="shared" si="0"/>
        <v>N/A</v>
      </c>
      <c r="CC14" s="24" t="str">
        <f t="shared" si="0"/>
        <v>N/A</v>
      </c>
      <c r="CD14" s="24" t="str">
        <f t="shared" si="0"/>
        <v>N/A</v>
      </c>
      <c r="CE14" s="24" t="str">
        <f t="shared" si="0"/>
        <v>N/A</v>
      </c>
      <c r="CF14" s="24" t="str">
        <f t="shared" si="0"/>
        <v>N/A</v>
      </c>
      <c r="CG14" s="24" t="s">
        <v>211</v>
      </c>
      <c r="CH14" s="32">
        <v>45747</v>
      </c>
      <c r="CI14" s="8"/>
    </row>
    <row r="15" spans="1:87">
      <c r="A15" s="24">
        <v>8</v>
      </c>
      <c r="B15" s="32">
        <v>45658</v>
      </c>
      <c r="C15" s="32">
        <v>45747</v>
      </c>
      <c r="D15" s="24" t="s">
        <v>189</v>
      </c>
      <c r="E15" s="24" t="s">
        <v>190</v>
      </c>
      <c r="F15" s="24" t="s">
        <v>191</v>
      </c>
      <c r="G15" s="24" t="s">
        <v>276</v>
      </c>
      <c r="H15" s="24" t="s">
        <v>193</v>
      </c>
      <c r="I15" s="24" t="s">
        <v>194</v>
      </c>
      <c r="J15" s="24">
        <f t="shared" si="8"/>
        <v>8</v>
      </c>
      <c r="K15" s="22">
        <f t="shared" si="15"/>
        <v>8</v>
      </c>
      <c r="L15" s="24"/>
      <c r="M15" s="24"/>
      <c r="N15" s="26" t="s">
        <v>277</v>
      </c>
      <c r="O15" s="22">
        <f t="shared" si="16"/>
        <v>8</v>
      </c>
      <c r="P15" s="24" t="s">
        <v>196</v>
      </c>
      <c r="Q15" s="22">
        <f t="shared" si="0"/>
        <v>8</v>
      </c>
      <c r="R15" s="22">
        <f t="shared" si="0"/>
        <v>8</v>
      </c>
      <c r="S15" s="24" t="s">
        <v>196</v>
      </c>
      <c r="T15" s="24" t="s">
        <v>196</v>
      </c>
      <c r="U15" s="24"/>
      <c r="V15" s="24"/>
      <c r="W15" s="24" t="s">
        <v>278</v>
      </c>
      <c r="X15" s="24" t="s">
        <v>279</v>
      </c>
      <c r="Y15" s="24" t="s">
        <v>280</v>
      </c>
      <c r="Z15" s="24" t="s">
        <v>201</v>
      </c>
      <c r="AA15" s="24" t="str">
        <f t="shared" si="0"/>
        <v>CARLOS ANTONIO OSUNA GUTIÉRREZ</v>
      </c>
      <c r="AB15" s="24">
        <f t="shared" si="17"/>
        <v>8</v>
      </c>
      <c r="AC15" s="24" t="s">
        <v>281</v>
      </c>
      <c r="AD15" s="24" t="s">
        <v>203</v>
      </c>
      <c r="AE15" s="24" t="s">
        <v>282</v>
      </c>
      <c r="AF15" s="28">
        <v>148</v>
      </c>
      <c r="AG15" s="28" t="s">
        <v>205</v>
      </c>
      <c r="AH15" s="24" t="s">
        <v>206</v>
      </c>
      <c r="AI15" s="24" t="s">
        <v>283</v>
      </c>
      <c r="AJ15" s="24"/>
      <c r="AK15" s="24" t="s">
        <v>284</v>
      </c>
      <c r="AL15" s="24"/>
      <c r="AM15" s="24" t="s">
        <v>284</v>
      </c>
      <c r="AN15" s="24">
        <v>3</v>
      </c>
      <c r="AO15" s="24" t="s">
        <v>285</v>
      </c>
      <c r="AP15" s="24">
        <v>22830</v>
      </c>
      <c r="AQ15" s="24"/>
      <c r="AR15" s="24"/>
      <c r="AS15" s="24"/>
      <c r="AT15" s="24"/>
      <c r="AU15" s="24" t="str">
        <f t="shared" si="2"/>
        <v>Ley de adquisiones , arrendamientos y servicios del Estado de Baja California Sur, articulo 52, fracción XIII</v>
      </c>
      <c r="AV15" s="24" t="s">
        <v>237</v>
      </c>
      <c r="AW15" s="24" t="s">
        <v>211</v>
      </c>
      <c r="AX15" s="24" t="str">
        <f t="shared" si="3"/>
        <v>MUABCS</v>
      </c>
      <c r="AY15" s="24" t="str">
        <f t="shared" si="9"/>
        <v>GBCS/ISC/RE/DJ/17/2025</v>
      </c>
      <c r="AZ15" s="32">
        <v>45703</v>
      </c>
      <c r="BA15" s="32">
        <v>45792</v>
      </c>
      <c r="BB15" s="32">
        <v>45838</v>
      </c>
      <c r="BC15" s="33">
        <v>36206.9</v>
      </c>
      <c r="BD15" s="33">
        <f t="shared" si="10"/>
        <v>42000.004000000001</v>
      </c>
      <c r="BE15" s="24"/>
      <c r="BF15" s="24"/>
      <c r="BG15" s="24" t="s">
        <v>212</v>
      </c>
      <c r="BH15" s="24"/>
      <c r="BI15" s="24" t="s">
        <v>213</v>
      </c>
      <c r="BJ15" s="24" t="str">
        <f t="shared" si="11"/>
        <v>CPSP DE DISEÑO GRÁFICO, CREACIÓN DE CONTENIDO PARA REDES SOCIALES</v>
      </c>
      <c r="BK15" s="24"/>
      <c r="BL15" s="32">
        <f t="shared" ref="BL15:BM15" si="21">AZ15</f>
        <v>45703</v>
      </c>
      <c r="BM15" s="23">
        <f t="shared" si="21"/>
        <v>45792</v>
      </c>
      <c r="BN15" s="25" t="s">
        <v>286</v>
      </c>
      <c r="BO15" s="24" t="s">
        <v>196</v>
      </c>
      <c r="BP15" s="22">
        <f t="shared" si="19"/>
        <v>8</v>
      </c>
      <c r="BQ15" s="24" t="s">
        <v>239</v>
      </c>
      <c r="BR15" s="24" t="s">
        <v>216</v>
      </c>
      <c r="BS15" s="24">
        <v>530</v>
      </c>
      <c r="BT15" s="24" t="s">
        <v>196</v>
      </c>
      <c r="BU15" s="24" t="str">
        <f t="shared" si="6"/>
        <v>N/A</v>
      </c>
      <c r="BV15" s="24" t="str">
        <f t="shared" si="7"/>
        <v>N/A</v>
      </c>
      <c r="BW15" s="24" t="str">
        <f t="shared" si="0"/>
        <v>N/A</v>
      </c>
      <c r="BX15" s="24" t="str">
        <f t="shared" si="0"/>
        <v>N/A</v>
      </c>
      <c r="BY15" s="24" t="str">
        <f t="shared" si="0"/>
        <v>N/A</v>
      </c>
      <c r="BZ15" s="24" t="str">
        <f t="shared" si="0"/>
        <v>N/A</v>
      </c>
      <c r="CA15" s="24" t="str">
        <f t="shared" si="0"/>
        <v>N/A</v>
      </c>
      <c r="CB15" s="24" t="str">
        <f t="shared" si="0"/>
        <v>N/A</v>
      </c>
      <c r="CC15" s="24" t="str">
        <f t="shared" si="0"/>
        <v>N/A</v>
      </c>
      <c r="CD15" s="24" t="str">
        <f t="shared" si="0"/>
        <v>N/A</v>
      </c>
      <c r="CE15" s="24" t="str">
        <f t="shared" si="0"/>
        <v>N/A</v>
      </c>
      <c r="CF15" s="24" t="str">
        <f t="shared" si="0"/>
        <v>N/A</v>
      </c>
      <c r="CG15" s="24" t="s">
        <v>211</v>
      </c>
      <c r="CH15" s="32">
        <v>45747</v>
      </c>
      <c r="CI15" s="8"/>
    </row>
    <row r="16" spans="1:87" ht="28.5">
      <c r="A16" s="24">
        <v>9</v>
      </c>
      <c r="B16" s="32">
        <v>45658</v>
      </c>
      <c r="C16" s="32">
        <v>45747</v>
      </c>
      <c r="D16" s="24" t="s">
        <v>189</v>
      </c>
      <c r="E16" s="24" t="s">
        <v>190</v>
      </c>
      <c r="F16" s="24" t="s">
        <v>191</v>
      </c>
      <c r="G16" s="24" t="s">
        <v>287</v>
      </c>
      <c r="H16" s="24" t="s">
        <v>193</v>
      </c>
      <c r="I16" s="24" t="s">
        <v>194</v>
      </c>
      <c r="J16" s="24">
        <f t="shared" si="8"/>
        <v>9</v>
      </c>
      <c r="K16" s="22">
        <f t="shared" si="15"/>
        <v>9</v>
      </c>
      <c r="L16" s="24"/>
      <c r="M16" s="24"/>
      <c r="N16" s="26" t="s">
        <v>288</v>
      </c>
      <c r="O16" s="22">
        <f t="shared" si="16"/>
        <v>9</v>
      </c>
      <c r="P16" s="24" t="s">
        <v>196</v>
      </c>
      <c r="Q16" s="22">
        <f t="shared" si="0"/>
        <v>9</v>
      </c>
      <c r="R16" s="22">
        <f t="shared" si="0"/>
        <v>9</v>
      </c>
      <c r="S16" s="24" t="s">
        <v>196</v>
      </c>
      <c r="T16" s="24" t="s">
        <v>196</v>
      </c>
      <c r="U16" s="24"/>
      <c r="V16" s="24"/>
      <c r="W16" s="24" t="s">
        <v>289</v>
      </c>
      <c r="X16" s="24" t="s">
        <v>290</v>
      </c>
      <c r="Y16" s="24" t="s">
        <v>291</v>
      </c>
      <c r="Z16" s="24" t="s">
        <v>201</v>
      </c>
      <c r="AA16" s="24" t="str">
        <f t="shared" si="0"/>
        <v>JOHANN CLEMENTE HIGUERA ARCE</v>
      </c>
      <c r="AB16" s="24">
        <f t="shared" si="17"/>
        <v>9</v>
      </c>
      <c r="AC16" s="24" t="s">
        <v>292</v>
      </c>
      <c r="AD16" s="24" t="s">
        <v>203</v>
      </c>
      <c r="AE16" s="24" t="s">
        <v>293</v>
      </c>
      <c r="AF16" s="28">
        <v>96</v>
      </c>
      <c r="AG16" s="28" t="s">
        <v>205</v>
      </c>
      <c r="AH16" s="24" t="s">
        <v>206</v>
      </c>
      <c r="AI16" s="24" t="s">
        <v>236</v>
      </c>
      <c r="AJ16" s="24"/>
      <c r="AK16" s="24" t="s">
        <v>294</v>
      </c>
      <c r="AL16" s="24"/>
      <c r="AM16" s="24" t="s">
        <v>295</v>
      </c>
      <c r="AN16" s="24"/>
      <c r="AO16" s="24" t="s">
        <v>209</v>
      </c>
      <c r="AP16" s="24">
        <v>23880</v>
      </c>
      <c r="AQ16" s="24"/>
      <c r="AR16" s="24"/>
      <c r="AS16" s="24"/>
      <c r="AT16" s="24"/>
      <c r="AU16" s="24" t="str">
        <f t="shared" si="2"/>
        <v>Ley de adquisiones , arrendamientos y servicios del Estado de Baja California Sur, articulo 52, fracción XIII</v>
      </c>
      <c r="AV16" s="24" t="s">
        <v>296</v>
      </c>
      <c r="AW16" s="24" t="s">
        <v>211</v>
      </c>
      <c r="AX16" s="24" t="str">
        <f t="shared" si="3"/>
        <v>FOMENTO EDITORIAL</v>
      </c>
      <c r="AY16" s="24" t="str">
        <f t="shared" si="9"/>
        <v>GBCS/ISC/RECURSO ESTATAL/CJ/16/2025</v>
      </c>
      <c r="AZ16" s="32">
        <v>45659</v>
      </c>
      <c r="BA16" s="32">
        <v>45747</v>
      </c>
      <c r="BB16" s="32">
        <v>45777</v>
      </c>
      <c r="BC16" s="29">
        <v>25862.07</v>
      </c>
      <c r="BD16" s="33">
        <f t="shared" si="10"/>
        <v>30000.001199999999</v>
      </c>
      <c r="BE16" s="24"/>
      <c r="BF16" s="24"/>
      <c r="BG16" s="24" t="s">
        <v>212</v>
      </c>
      <c r="BH16" s="24"/>
      <c r="BI16" s="24" t="s">
        <v>213</v>
      </c>
      <c r="BJ16" s="24" t="str">
        <f t="shared" si="11"/>
        <v>CPSP PARA DISEÑO Y MAQUETACIÓN DE LIBROS, ASÍ COMO: GESTIÓN Y DESARROLLO DE EXPOSICIONES ARTÍSTICAS EN LA GALERÍA DE CASA DEL LIBRO</v>
      </c>
      <c r="BK16" s="24"/>
      <c r="BL16" s="32">
        <f t="shared" ref="BL16:BM16" si="22">AZ16</f>
        <v>45659</v>
      </c>
      <c r="BM16" s="23">
        <f t="shared" si="22"/>
        <v>45747</v>
      </c>
      <c r="BN16" s="25" t="s">
        <v>297</v>
      </c>
      <c r="BO16" s="34" t="s">
        <v>196</v>
      </c>
      <c r="BP16" s="22">
        <f t="shared" si="19"/>
        <v>9</v>
      </c>
      <c r="BQ16" s="24" t="s">
        <v>239</v>
      </c>
      <c r="BR16" s="24" t="s">
        <v>216</v>
      </c>
      <c r="BS16" s="24">
        <v>530</v>
      </c>
      <c r="BT16" s="24" t="s">
        <v>196</v>
      </c>
      <c r="BU16" s="24" t="str">
        <f t="shared" si="6"/>
        <v>N/A</v>
      </c>
      <c r="BV16" s="24" t="str">
        <f t="shared" si="7"/>
        <v>N/A</v>
      </c>
      <c r="BW16" s="24" t="str">
        <f t="shared" si="0"/>
        <v>N/A</v>
      </c>
      <c r="BX16" s="24" t="str">
        <f t="shared" si="0"/>
        <v>N/A</v>
      </c>
      <c r="BY16" s="24" t="str">
        <f t="shared" si="0"/>
        <v>N/A</v>
      </c>
      <c r="BZ16" s="24" t="str">
        <f t="shared" si="0"/>
        <v>N/A</v>
      </c>
      <c r="CA16" s="24" t="str">
        <f t="shared" si="0"/>
        <v>N/A</v>
      </c>
      <c r="CB16" s="24" t="str">
        <f t="shared" si="0"/>
        <v>N/A</v>
      </c>
      <c r="CC16" s="24" t="str">
        <f t="shared" si="0"/>
        <v>N/A</v>
      </c>
      <c r="CD16" s="24" t="str">
        <f t="shared" si="0"/>
        <v>N/A</v>
      </c>
      <c r="CE16" s="24" t="str">
        <f t="shared" si="0"/>
        <v>N/A</v>
      </c>
      <c r="CF16" s="24" t="str">
        <f t="shared" si="0"/>
        <v>N/A</v>
      </c>
      <c r="CG16" s="24" t="s">
        <v>211</v>
      </c>
      <c r="CH16" s="32">
        <v>45747</v>
      </c>
      <c r="CI16" s="8"/>
    </row>
    <row r="17" spans="1:87">
      <c r="A17" s="24">
        <v>10</v>
      </c>
      <c r="B17" s="32">
        <v>45658</v>
      </c>
      <c r="C17" s="32">
        <v>45747</v>
      </c>
      <c r="D17" s="24" t="s">
        <v>189</v>
      </c>
      <c r="E17" s="24" t="s">
        <v>190</v>
      </c>
      <c r="F17" s="24" t="s">
        <v>191</v>
      </c>
      <c r="G17" s="24" t="s">
        <v>298</v>
      </c>
      <c r="H17" s="24" t="s">
        <v>193</v>
      </c>
      <c r="I17" s="24" t="s">
        <v>194</v>
      </c>
      <c r="J17" s="24">
        <f t="shared" si="8"/>
        <v>10</v>
      </c>
      <c r="K17" s="22">
        <f t="shared" si="15"/>
        <v>10</v>
      </c>
      <c r="L17" s="24"/>
      <c r="M17" s="24"/>
      <c r="N17" s="26" t="s">
        <v>299</v>
      </c>
      <c r="O17" s="22">
        <f t="shared" si="16"/>
        <v>10</v>
      </c>
      <c r="P17" s="24" t="s">
        <v>196</v>
      </c>
      <c r="Q17" s="22">
        <f t="shared" si="0"/>
        <v>10</v>
      </c>
      <c r="R17" s="22">
        <f t="shared" si="0"/>
        <v>10</v>
      </c>
      <c r="S17" s="24" t="s">
        <v>196</v>
      </c>
      <c r="T17" s="24" t="s">
        <v>196</v>
      </c>
      <c r="U17" s="24"/>
      <c r="V17" s="24"/>
      <c r="W17" s="24" t="s">
        <v>300</v>
      </c>
      <c r="X17" s="24" t="s">
        <v>301</v>
      </c>
      <c r="Y17" s="24" t="s">
        <v>302</v>
      </c>
      <c r="Z17" s="24" t="s">
        <v>223</v>
      </c>
      <c r="AA17" s="24" t="str">
        <f t="shared" si="0"/>
        <v>ITZCHEL PATRICIA SANCHEZ CAREAGA</v>
      </c>
      <c r="AB17" s="24">
        <f t="shared" si="17"/>
        <v>10</v>
      </c>
      <c r="AC17" s="24" t="s">
        <v>303</v>
      </c>
      <c r="AD17" s="24" t="s">
        <v>203</v>
      </c>
      <c r="AE17" s="24" t="s">
        <v>304</v>
      </c>
      <c r="AF17" s="28">
        <v>149</v>
      </c>
      <c r="AG17" s="28" t="s">
        <v>205</v>
      </c>
      <c r="AH17" s="24" t="s">
        <v>206</v>
      </c>
      <c r="AI17" s="24" t="s">
        <v>305</v>
      </c>
      <c r="AJ17" s="24"/>
      <c r="AK17" s="24" t="s">
        <v>208</v>
      </c>
      <c r="AL17" s="24">
        <v>3</v>
      </c>
      <c r="AM17" s="24" t="s">
        <v>208</v>
      </c>
      <c r="AN17" s="24">
        <v>3</v>
      </c>
      <c r="AO17" s="24" t="s">
        <v>209</v>
      </c>
      <c r="AP17" s="24">
        <v>23085</v>
      </c>
      <c r="AQ17" s="24"/>
      <c r="AR17" s="24"/>
      <c r="AS17" s="24"/>
      <c r="AT17" s="24"/>
      <c r="AU17" s="24" t="str">
        <f t="shared" si="2"/>
        <v>Ley de adquisiones , arrendamientos y servicios del Estado de Baja California Sur, articulo 52, fracción XIII</v>
      </c>
      <c r="AV17" s="24" t="s">
        <v>306</v>
      </c>
      <c r="AW17" s="24" t="s">
        <v>211</v>
      </c>
      <c r="AX17" s="24" t="str">
        <f t="shared" si="3"/>
        <v>CENTRO CULTURAL</v>
      </c>
      <c r="AY17" s="24" t="str">
        <f t="shared" si="9"/>
        <v>GBCS/ISC/RECURSO ESTATAL/CJ/13/2025</v>
      </c>
      <c r="AZ17" s="32">
        <v>45690</v>
      </c>
      <c r="BA17" s="32">
        <v>45747</v>
      </c>
      <c r="BB17" s="32">
        <v>45777</v>
      </c>
      <c r="BC17" s="33">
        <v>28448.28</v>
      </c>
      <c r="BD17" s="33">
        <f t="shared" si="10"/>
        <v>33000.004799999995</v>
      </c>
      <c r="BE17" s="24"/>
      <c r="BF17" s="24"/>
      <c r="BG17" s="24" t="s">
        <v>212</v>
      </c>
      <c r="BH17" s="24"/>
      <c r="BI17" s="24" t="s">
        <v>213</v>
      </c>
      <c r="BJ17" s="24" t="str">
        <f t="shared" si="11"/>
        <v>CPSP PARA SEGUIMIENTO EN LA GESTIÓN DE APOYO ADMINISTRATIVA Y LOGÍSTICA DEL CENTRO CULTURA LA PAZ</v>
      </c>
      <c r="BK17" s="24"/>
      <c r="BL17" s="32">
        <v>45693</v>
      </c>
      <c r="BM17" s="23">
        <f>BA17</f>
        <v>45747</v>
      </c>
      <c r="BN17" s="27" t="s">
        <v>307</v>
      </c>
      <c r="BO17" s="24" t="s">
        <v>196</v>
      </c>
      <c r="BP17" s="22">
        <f t="shared" si="19"/>
        <v>10</v>
      </c>
      <c r="BQ17" s="24" t="s">
        <v>239</v>
      </c>
      <c r="BR17" s="24" t="s">
        <v>216</v>
      </c>
      <c r="BS17" s="24">
        <v>530</v>
      </c>
      <c r="BT17" s="24" t="s">
        <v>196</v>
      </c>
      <c r="BU17" s="24" t="str">
        <f t="shared" si="6"/>
        <v>N/A</v>
      </c>
      <c r="BV17" s="24" t="str">
        <f t="shared" si="7"/>
        <v>N/A</v>
      </c>
      <c r="BW17" s="24" t="str">
        <f t="shared" si="0"/>
        <v>N/A</v>
      </c>
      <c r="BX17" s="24" t="str">
        <f t="shared" si="0"/>
        <v>N/A</v>
      </c>
      <c r="BY17" s="24" t="str">
        <f t="shared" si="0"/>
        <v>N/A</v>
      </c>
      <c r="BZ17" s="24" t="str">
        <f t="shared" si="0"/>
        <v>N/A</v>
      </c>
      <c r="CA17" s="24" t="str">
        <f t="shared" si="0"/>
        <v>N/A</v>
      </c>
      <c r="CB17" s="24" t="str">
        <f t="shared" si="0"/>
        <v>N/A</v>
      </c>
      <c r="CC17" s="24" t="str">
        <f t="shared" si="0"/>
        <v>N/A</v>
      </c>
      <c r="CD17" s="24" t="str">
        <f t="shared" si="0"/>
        <v>N/A</v>
      </c>
      <c r="CE17" s="24" t="str">
        <f t="shared" si="0"/>
        <v>N/A</v>
      </c>
      <c r="CF17" s="24" t="str">
        <f t="shared" si="0"/>
        <v>N/A</v>
      </c>
      <c r="CG17" s="24" t="s">
        <v>211</v>
      </c>
      <c r="CH17" s="32">
        <v>45747</v>
      </c>
      <c r="CI17" s="8"/>
    </row>
    <row r="18" spans="1:87" ht="28.5">
      <c r="A18" s="24">
        <v>11</v>
      </c>
      <c r="B18" s="32">
        <v>45658</v>
      </c>
      <c r="C18" s="32">
        <v>45747</v>
      </c>
      <c r="D18" s="24" t="s">
        <v>189</v>
      </c>
      <c r="E18" s="24" t="s">
        <v>190</v>
      </c>
      <c r="F18" s="24" t="s">
        <v>191</v>
      </c>
      <c r="G18" s="24" t="s">
        <v>308</v>
      </c>
      <c r="H18" s="24" t="s">
        <v>193</v>
      </c>
      <c r="I18" s="24" t="s">
        <v>194</v>
      </c>
      <c r="J18" s="24">
        <f t="shared" si="8"/>
        <v>11</v>
      </c>
      <c r="K18" s="22">
        <f t="shared" si="15"/>
        <v>11</v>
      </c>
      <c r="L18" s="24"/>
      <c r="M18" s="24"/>
      <c r="N18" s="26" t="s">
        <v>309</v>
      </c>
      <c r="O18" s="22">
        <f t="shared" si="16"/>
        <v>11</v>
      </c>
      <c r="P18" s="24" t="s">
        <v>196</v>
      </c>
      <c r="Q18" s="22">
        <f t="shared" si="0"/>
        <v>11</v>
      </c>
      <c r="R18" s="22">
        <f t="shared" si="0"/>
        <v>11</v>
      </c>
      <c r="S18" s="24" t="s">
        <v>196</v>
      </c>
      <c r="T18" s="24" t="s">
        <v>196</v>
      </c>
      <c r="U18" s="24"/>
      <c r="V18" s="24"/>
      <c r="W18" s="24" t="s">
        <v>310</v>
      </c>
      <c r="X18" s="24" t="s">
        <v>311</v>
      </c>
      <c r="Y18" s="24" t="s">
        <v>312</v>
      </c>
      <c r="Z18" s="24" t="s">
        <v>223</v>
      </c>
      <c r="AA18" s="24" t="str">
        <f t="shared" si="0"/>
        <v>VIRIDIANA ARCIGA ALCARAZ</v>
      </c>
      <c r="AB18" s="24">
        <f t="shared" si="17"/>
        <v>11</v>
      </c>
      <c r="AC18" s="24" t="s">
        <v>313</v>
      </c>
      <c r="AD18" s="24" t="s">
        <v>203</v>
      </c>
      <c r="AE18" s="24" t="s">
        <v>314</v>
      </c>
      <c r="AF18" s="28" t="s">
        <v>205</v>
      </c>
      <c r="AG18" s="28" t="s">
        <v>205</v>
      </c>
      <c r="AH18" s="24" t="s">
        <v>206</v>
      </c>
      <c r="AI18" s="24" t="s">
        <v>315</v>
      </c>
      <c r="AJ18" s="24"/>
      <c r="AK18" s="24" t="s">
        <v>208</v>
      </c>
      <c r="AL18" s="24">
        <v>3</v>
      </c>
      <c r="AM18" s="24" t="s">
        <v>208</v>
      </c>
      <c r="AN18" s="24">
        <v>3</v>
      </c>
      <c r="AO18" s="24" t="s">
        <v>209</v>
      </c>
      <c r="AP18" s="24">
        <v>23070</v>
      </c>
      <c r="AQ18" s="24"/>
      <c r="AR18" s="24"/>
      <c r="AS18" s="24"/>
      <c r="AT18" s="24"/>
      <c r="AU18" s="34" t="str">
        <f t="shared" si="2"/>
        <v>Ley de adquisiones , arrendamientos y servicios del Estado de Baja California Sur, articulo 52, fracción XIII</v>
      </c>
      <c r="AV18" s="24" t="s">
        <v>237</v>
      </c>
      <c r="AW18" s="24" t="s">
        <v>211</v>
      </c>
      <c r="AX18" s="24" t="str">
        <f t="shared" si="3"/>
        <v>MUABCS</v>
      </c>
      <c r="AY18" s="24" t="str">
        <f t="shared" si="9"/>
        <v>GBCS/ISC/RECURSO ESTATAL/CJ/08/2025</v>
      </c>
      <c r="AZ18" s="32">
        <v>45660</v>
      </c>
      <c r="BA18" s="32">
        <v>45747</v>
      </c>
      <c r="BB18" s="32">
        <v>45777</v>
      </c>
      <c r="BC18" s="33">
        <v>33620.699999999997</v>
      </c>
      <c r="BD18" s="33">
        <f t="shared" si="10"/>
        <v>39000.011999999995</v>
      </c>
      <c r="BE18" s="24"/>
      <c r="BF18" s="24"/>
      <c r="BG18" s="24" t="s">
        <v>212</v>
      </c>
      <c r="BH18" s="24"/>
      <c r="BI18" s="24" t="s">
        <v>213</v>
      </c>
      <c r="BJ18" s="24" t="str">
        <f t="shared" si="11"/>
        <v>CPSP SERVICIOS DE APOYO ADMINISTRATIVO EN EL MUABCS, COMO PROYECCIÓN Y ELABORACIÓN DEL PROGRAMA OPERATIVO ANUAL, MODIFICACIONES, PROYECCIONES DE SUELDOS Y SALARIOS Y OTRAS GESTIONES.</v>
      </c>
      <c r="BK18" s="24"/>
      <c r="BL18" s="32">
        <f t="shared" ref="BL18:BM18" si="23">AZ18</f>
        <v>45660</v>
      </c>
      <c r="BM18" s="23">
        <f t="shared" si="23"/>
        <v>45747</v>
      </c>
      <c r="BN18" s="25" t="s">
        <v>316</v>
      </c>
      <c r="BO18" s="24" t="s">
        <v>196</v>
      </c>
      <c r="BP18" s="22">
        <f t="shared" si="19"/>
        <v>11</v>
      </c>
      <c r="BQ18" s="24" t="s">
        <v>239</v>
      </c>
      <c r="BR18" s="24" t="s">
        <v>216</v>
      </c>
      <c r="BS18" s="24">
        <v>530</v>
      </c>
      <c r="BT18" s="24" t="s">
        <v>196</v>
      </c>
      <c r="BU18" s="24" t="str">
        <f t="shared" si="6"/>
        <v>N/A</v>
      </c>
      <c r="BV18" s="24" t="str">
        <f t="shared" si="7"/>
        <v>N/A</v>
      </c>
      <c r="BW18" s="24" t="str">
        <f t="shared" si="0"/>
        <v>N/A</v>
      </c>
      <c r="BX18" s="24" t="str">
        <f t="shared" si="0"/>
        <v>N/A</v>
      </c>
      <c r="BY18" s="24" t="str">
        <f t="shared" si="0"/>
        <v>N/A</v>
      </c>
      <c r="BZ18" s="24" t="str">
        <f t="shared" si="0"/>
        <v>N/A</v>
      </c>
      <c r="CA18" s="24" t="str">
        <f t="shared" si="0"/>
        <v>N/A</v>
      </c>
      <c r="CB18" s="24" t="str">
        <f t="shared" si="0"/>
        <v>N/A</v>
      </c>
      <c r="CC18" s="24" t="str">
        <f t="shared" si="0"/>
        <v>N/A</v>
      </c>
      <c r="CD18" s="24" t="str">
        <f t="shared" si="0"/>
        <v>N/A</v>
      </c>
      <c r="CE18" s="24" t="str">
        <f t="shared" si="0"/>
        <v>N/A</v>
      </c>
      <c r="CF18" s="24" t="str">
        <f t="shared" si="0"/>
        <v>N/A</v>
      </c>
      <c r="CG18" s="24" t="s">
        <v>211</v>
      </c>
      <c r="CH18" s="32">
        <v>45747</v>
      </c>
      <c r="CI18" s="8"/>
    </row>
    <row r="19" spans="1:87" ht="28.5">
      <c r="A19" s="24">
        <v>12</v>
      </c>
      <c r="B19" s="32">
        <v>45658</v>
      </c>
      <c r="C19" s="32">
        <v>45747</v>
      </c>
      <c r="D19" s="24" t="s">
        <v>189</v>
      </c>
      <c r="E19" s="24" t="s">
        <v>190</v>
      </c>
      <c r="F19" s="24" t="s">
        <v>191</v>
      </c>
      <c r="G19" s="24" t="s">
        <v>317</v>
      </c>
      <c r="H19" s="24" t="s">
        <v>193</v>
      </c>
      <c r="I19" s="24" t="s">
        <v>194</v>
      </c>
      <c r="J19" s="24">
        <f t="shared" si="8"/>
        <v>12</v>
      </c>
      <c r="K19" s="22">
        <f t="shared" si="15"/>
        <v>12</v>
      </c>
      <c r="L19" s="24"/>
      <c r="M19" s="24"/>
      <c r="N19" s="26" t="s">
        <v>318</v>
      </c>
      <c r="O19" s="22">
        <f t="shared" si="16"/>
        <v>12</v>
      </c>
      <c r="P19" s="24" t="s">
        <v>196</v>
      </c>
      <c r="Q19" s="22">
        <f t="shared" si="0"/>
        <v>12</v>
      </c>
      <c r="R19" s="22">
        <f t="shared" si="0"/>
        <v>12</v>
      </c>
      <c r="S19" s="24" t="s">
        <v>196</v>
      </c>
      <c r="T19" s="24" t="s">
        <v>196</v>
      </c>
      <c r="U19" s="24"/>
      <c r="V19" s="24"/>
      <c r="W19" s="24" t="s">
        <v>319</v>
      </c>
      <c r="X19" s="24" t="s">
        <v>320</v>
      </c>
      <c r="Y19" s="24" t="s">
        <v>321</v>
      </c>
      <c r="Z19" s="24" t="s">
        <v>201</v>
      </c>
      <c r="AA19" s="24" t="str">
        <f t="shared" si="0"/>
        <v>RAUL COTA ALVAREZ</v>
      </c>
      <c r="AB19" s="24">
        <f t="shared" si="17"/>
        <v>12</v>
      </c>
      <c r="AC19" s="24" t="s">
        <v>322</v>
      </c>
      <c r="AD19" s="24" t="s">
        <v>203</v>
      </c>
      <c r="AE19" s="24" t="s">
        <v>323</v>
      </c>
      <c r="AF19" s="28">
        <v>355</v>
      </c>
      <c r="AG19" s="28" t="s">
        <v>205</v>
      </c>
      <c r="AH19" s="24" t="s">
        <v>206</v>
      </c>
      <c r="AI19" s="24" t="s">
        <v>247</v>
      </c>
      <c r="AJ19" s="24"/>
      <c r="AK19" s="24" t="s">
        <v>208</v>
      </c>
      <c r="AL19" s="24">
        <v>3</v>
      </c>
      <c r="AM19" s="24" t="s">
        <v>208</v>
      </c>
      <c r="AN19" s="24">
        <v>3</v>
      </c>
      <c r="AO19" s="24" t="s">
        <v>209</v>
      </c>
      <c r="AP19" s="24">
        <v>23085</v>
      </c>
      <c r="AQ19" s="24"/>
      <c r="AR19" s="24"/>
      <c r="AS19" s="24"/>
      <c r="AT19" s="24"/>
      <c r="AU19" s="24" t="str">
        <f t="shared" si="2"/>
        <v>Ley de adquisiones , arrendamientos y servicios del Estado de Baja California Sur, articulo 52, fracción XIII</v>
      </c>
      <c r="AV19" s="24" t="s">
        <v>226</v>
      </c>
      <c r="AW19" s="24" t="s">
        <v>211</v>
      </c>
      <c r="AX19" s="24" t="str">
        <f t="shared" si="3"/>
        <v>SUBDIRECCIÓN GENERAL</v>
      </c>
      <c r="AY19" s="24" t="str">
        <f t="shared" si="9"/>
        <v>GBCS/ISC/RE/DJ/06/2025</v>
      </c>
      <c r="AZ19" s="32">
        <v>45663</v>
      </c>
      <c r="BA19" s="32">
        <v>45747</v>
      </c>
      <c r="BB19" s="32">
        <v>45777</v>
      </c>
      <c r="BC19" s="29">
        <v>31034.46</v>
      </c>
      <c r="BD19" s="33">
        <f t="shared" si="10"/>
        <v>35999.973599999998</v>
      </c>
      <c r="BE19" s="24"/>
      <c r="BF19" s="24"/>
      <c r="BG19" s="24" t="s">
        <v>212</v>
      </c>
      <c r="BH19" s="24"/>
      <c r="BI19" s="24" t="s">
        <v>213</v>
      </c>
      <c r="BJ19" s="24" t="str">
        <f t="shared" si="11"/>
        <v>CPSP EN LOGISTICA Y OPERATIVIDAD DEL PROGRAMA FORO DE LA ALEGRIA. CONSISTENTE EN CALENDARIZACION DE ACTIVIDADES CULTURALES ASI COMO LOGISTICA Y EJECUCION DE LOS PROGRAMAS ARTISTICOS</v>
      </c>
      <c r="BK19" s="24"/>
      <c r="BL19" s="32">
        <f t="shared" ref="BL19:BM19" si="24">AZ19</f>
        <v>45663</v>
      </c>
      <c r="BM19" s="23">
        <f t="shared" si="24"/>
        <v>45747</v>
      </c>
      <c r="BN19" s="25" t="s">
        <v>324</v>
      </c>
      <c r="BO19" s="34" t="s">
        <v>196</v>
      </c>
      <c r="BP19" s="22">
        <f t="shared" si="19"/>
        <v>12</v>
      </c>
      <c r="BQ19" s="24" t="s">
        <v>239</v>
      </c>
      <c r="BR19" s="24" t="s">
        <v>216</v>
      </c>
      <c r="BS19" s="24">
        <v>530</v>
      </c>
      <c r="BT19" s="24" t="s">
        <v>196</v>
      </c>
      <c r="BU19" s="24" t="str">
        <f t="shared" si="6"/>
        <v>N/A</v>
      </c>
      <c r="BV19" s="24" t="str">
        <f t="shared" si="7"/>
        <v>N/A</v>
      </c>
      <c r="BW19" s="24" t="str">
        <f t="shared" si="0"/>
        <v>N/A</v>
      </c>
      <c r="BX19" s="24" t="str">
        <f t="shared" si="0"/>
        <v>N/A</v>
      </c>
      <c r="BY19" s="24" t="str">
        <f t="shared" si="0"/>
        <v>N/A</v>
      </c>
      <c r="BZ19" s="24" t="str">
        <f t="shared" si="0"/>
        <v>N/A</v>
      </c>
      <c r="CA19" s="24" t="str">
        <f t="shared" si="0"/>
        <v>N/A</v>
      </c>
      <c r="CB19" s="24" t="str">
        <f t="shared" si="0"/>
        <v>N/A</v>
      </c>
      <c r="CC19" s="24" t="str">
        <f t="shared" si="0"/>
        <v>N/A</v>
      </c>
      <c r="CD19" s="24" t="str">
        <f t="shared" si="0"/>
        <v>N/A</v>
      </c>
      <c r="CE19" s="24" t="str">
        <f t="shared" si="0"/>
        <v>N/A</v>
      </c>
      <c r="CF19" s="24" t="str">
        <f t="shared" si="0"/>
        <v>N/A</v>
      </c>
      <c r="CG19" s="24" t="s">
        <v>211</v>
      </c>
      <c r="CH19" s="32">
        <v>45747</v>
      </c>
      <c r="CI19" s="8"/>
    </row>
    <row r="20" spans="1:87" ht="28.5">
      <c r="A20" s="24">
        <v>13</v>
      </c>
      <c r="B20" s="32">
        <v>45658</v>
      </c>
      <c r="C20" s="32">
        <v>45747</v>
      </c>
      <c r="D20" s="24" t="s">
        <v>189</v>
      </c>
      <c r="E20" s="24" t="s">
        <v>190</v>
      </c>
      <c r="F20" s="24" t="s">
        <v>191</v>
      </c>
      <c r="G20" s="24" t="s">
        <v>325</v>
      </c>
      <c r="H20" s="24" t="s">
        <v>193</v>
      </c>
      <c r="I20" s="24" t="s">
        <v>194</v>
      </c>
      <c r="J20" s="24">
        <f t="shared" si="8"/>
        <v>13</v>
      </c>
      <c r="K20" s="22">
        <f t="shared" si="15"/>
        <v>13</v>
      </c>
      <c r="L20" s="24"/>
      <c r="M20" s="24"/>
      <c r="N20" s="26" t="s">
        <v>326</v>
      </c>
      <c r="O20" s="22">
        <f t="shared" si="16"/>
        <v>13</v>
      </c>
      <c r="P20" s="24" t="s">
        <v>196</v>
      </c>
      <c r="Q20" s="22">
        <f t="shared" si="0"/>
        <v>13</v>
      </c>
      <c r="R20" s="22">
        <f t="shared" si="0"/>
        <v>13</v>
      </c>
      <c r="S20" s="24" t="s">
        <v>196</v>
      </c>
      <c r="T20" s="24" t="s">
        <v>196</v>
      </c>
      <c r="U20" s="24"/>
      <c r="V20" s="24"/>
      <c r="W20" s="24" t="s">
        <v>327</v>
      </c>
      <c r="X20" s="24" t="s">
        <v>328</v>
      </c>
      <c r="Y20" s="24" t="s">
        <v>329</v>
      </c>
      <c r="Z20" s="24" t="s">
        <v>201</v>
      </c>
      <c r="AA20" s="24" t="str">
        <f t="shared" si="0"/>
        <v>JESUS ABRAHAM GONZALES GUTIERREZ</v>
      </c>
      <c r="AB20" s="24">
        <f t="shared" si="17"/>
        <v>13</v>
      </c>
      <c r="AC20" s="24" t="s">
        <v>330</v>
      </c>
      <c r="AD20" s="24" t="s">
        <v>203</v>
      </c>
      <c r="AE20" s="24" t="s">
        <v>331</v>
      </c>
      <c r="AF20" s="28" t="s">
        <v>205</v>
      </c>
      <c r="AG20" s="28">
        <v>1150</v>
      </c>
      <c r="AH20" s="24" t="s">
        <v>206</v>
      </c>
      <c r="AI20" s="24" t="s">
        <v>332</v>
      </c>
      <c r="AJ20" s="24"/>
      <c r="AK20" s="24" t="s">
        <v>208</v>
      </c>
      <c r="AL20" s="24">
        <v>3</v>
      </c>
      <c r="AM20" s="24" t="s">
        <v>208</v>
      </c>
      <c r="AN20" s="24">
        <v>3</v>
      </c>
      <c r="AO20" s="24" t="s">
        <v>209</v>
      </c>
      <c r="AP20" s="24">
        <v>23060</v>
      </c>
      <c r="AQ20" s="24"/>
      <c r="AR20" s="24"/>
      <c r="AS20" s="24"/>
      <c r="AT20" s="24"/>
      <c r="AU20" s="24" t="str">
        <f t="shared" si="2"/>
        <v>Ley de adquisiones , arrendamientos y servicios del Estado de Baja California Sur, articulo 52, fracción XIII</v>
      </c>
      <c r="AV20" s="24" t="s">
        <v>237</v>
      </c>
      <c r="AW20" s="24" t="s">
        <v>211</v>
      </c>
      <c r="AX20" s="24" t="str">
        <f t="shared" si="3"/>
        <v>MUABCS</v>
      </c>
      <c r="AY20" s="24" t="str">
        <f t="shared" si="9"/>
        <v>GBCS/ISC/RECURSO ESTATAL/CJ/09/2025</v>
      </c>
      <c r="AZ20" s="32">
        <v>45672</v>
      </c>
      <c r="BA20" s="32">
        <v>45747</v>
      </c>
      <c r="BB20" s="32">
        <v>45777</v>
      </c>
      <c r="BC20" s="33">
        <v>28556.05</v>
      </c>
      <c r="BD20" s="33">
        <f t="shared" si="10"/>
        <v>33125.017999999996</v>
      </c>
      <c r="BE20" s="24"/>
      <c r="BF20" s="24"/>
      <c r="BG20" s="24" t="s">
        <v>212</v>
      </c>
      <c r="BH20" s="24"/>
      <c r="BI20" s="24" t="s">
        <v>213</v>
      </c>
      <c r="BJ20" s="24" t="str">
        <f t="shared" si="11"/>
        <v>CPSP EN CUSTODIA DE SALAS DE EXPOSICION DEL MUABCS, APOO EN SALAS DE EXPOSICION, PROCURANDO SE RESPETEN LAS INDICACIONS PARA EL CUIDADO DE LAS OBRAS</v>
      </c>
      <c r="BK20" s="24"/>
      <c r="BL20" s="32">
        <f t="shared" ref="BL20:BM20" si="25">AZ20</f>
        <v>45672</v>
      </c>
      <c r="BM20" s="23">
        <f t="shared" si="25"/>
        <v>45747</v>
      </c>
      <c r="BN20" s="25" t="s">
        <v>333</v>
      </c>
      <c r="BO20" s="24" t="s">
        <v>196</v>
      </c>
      <c r="BP20" s="22">
        <f t="shared" si="19"/>
        <v>13</v>
      </c>
      <c r="BQ20" s="24" t="s">
        <v>239</v>
      </c>
      <c r="BR20" s="24" t="s">
        <v>216</v>
      </c>
      <c r="BS20" s="24">
        <v>530</v>
      </c>
      <c r="BT20" s="24" t="s">
        <v>196</v>
      </c>
      <c r="BU20" s="24" t="str">
        <f t="shared" si="6"/>
        <v>N/A</v>
      </c>
      <c r="BV20" s="24" t="str">
        <f t="shared" si="7"/>
        <v>N/A</v>
      </c>
      <c r="BW20" s="24" t="str">
        <f t="shared" si="0"/>
        <v>N/A</v>
      </c>
      <c r="BX20" s="24" t="str">
        <f t="shared" si="0"/>
        <v>N/A</v>
      </c>
      <c r="BY20" s="24" t="str">
        <f t="shared" si="0"/>
        <v>N/A</v>
      </c>
      <c r="BZ20" s="24" t="str">
        <f t="shared" si="0"/>
        <v>N/A</v>
      </c>
      <c r="CA20" s="24" t="str">
        <f t="shared" si="0"/>
        <v>N/A</v>
      </c>
      <c r="CB20" s="24" t="str">
        <f t="shared" si="0"/>
        <v>N/A</v>
      </c>
      <c r="CC20" s="24" t="str">
        <f t="shared" si="0"/>
        <v>N/A</v>
      </c>
      <c r="CD20" s="24" t="str">
        <f t="shared" si="0"/>
        <v>N/A</v>
      </c>
      <c r="CE20" s="24" t="str">
        <f t="shared" si="0"/>
        <v>N/A</v>
      </c>
      <c r="CF20" s="24" t="str">
        <f t="shared" si="0"/>
        <v>N/A</v>
      </c>
      <c r="CG20" s="24" t="s">
        <v>211</v>
      </c>
      <c r="CH20" s="32">
        <v>45747</v>
      </c>
      <c r="CI20" s="8"/>
    </row>
    <row r="21" spans="1:87">
      <c r="A21" s="24">
        <v>14</v>
      </c>
      <c r="B21" s="32">
        <v>45658</v>
      </c>
      <c r="C21" s="32">
        <v>45747</v>
      </c>
      <c r="D21" s="24" t="s">
        <v>189</v>
      </c>
      <c r="E21" s="24" t="s">
        <v>190</v>
      </c>
      <c r="F21" s="24" t="s">
        <v>191</v>
      </c>
      <c r="G21" s="24" t="s">
        <v>334</v>
      </c>
      <c r="H21" s="24" t="s">
        <v>193</v>
      </c>
      <c r="I21" s="24" t="s">
        <v>194</v>
      </c>
      <c r="J21" s="24">
        <f t="shared" si="8"/>
        <v>14</v>
      </c>
      <c r="K21" s="22">
        <f t="shared" si="15"/>
        <v>14</v>
      </c>
      <c r="L21" s="24"/>
      <c r="M21" s="24"/>
      <c r="N21" s="26" t="s">
        <v>335</v>
      </c>
      <c r="O21" s="22">
        <f t="shared" si="16"/>
        <v>14</v>
      </c>
      <c r="P21" s="24" t="s">
        <v>196</v>
      </c>
      <c r="Q21" s="22">
        <f t="shared" si="0"/>
        <v>14</v>
      </c>
      <c r="R21" s="22">
        <f t="shared" si="0"/>
        <v>14</v>
      </c>
      <c r="S21" s="24" t="s">
        <v>196</v>
      </c>
      <c r="T21" s="24" t="s">
        <v>196</v>
      </c>
      <c r="U21" s="24"/>
      <c r="V21" s="24"/>
      <c r="W21" s="24" t="s">
        <v>336</v>
      </c>
      <c r="X21" s="24" t="s">
        <v>337</v>
      </c>
      <c r="Y21" s="24" t="s">
        <v>338</v>
      </c>
      <c r="Z21" s="24" t="s">
        <v>201</v>
      </c>
      <c r="AA21" s="24" t="str">
        <f t="shared" si="0"/>
        <v>SERGIO ISRAEL MALDONADO MUÑOZ</v>
      </c>
      <c r="AB21" s="24">
        <f t="shared" si="17"/>
        <v>14</v>
      </c>
      <c r="AC21" s="24" t="s">
        <v>339</v>
      </c>
      <c r="AD21" s="24" t="s">
        <v>203</v>
      </c>
      <c r="AE21" s="24" t="s">
        <v>340</v>
      </c>
      <c r="AF21" s="28">
        <v>639</v>
      </c>
      <c r="AG21" s="28" t="s">
        <v>205</v>
      </c>
      <c r="AH21" s="24" t="s">
        <v>206</v>
      </c>
      <c r="AI21" s="24" t="s">
        <v>341</v>
      </c>
      <c r="AJ21" s="24"/>
      <c r="AK21" s="24" t="s">
        <v>208</v>
      </c>
      <c r="AL21" s="24">
        <v>3</v>
      </c>
      <c r="AM21" s="24" t="s">
        <v>208</v>
      </c>
      <c r="AN21" s="24">
        <v>3</v>
      </c>
      <c r="AO21" s="24" t="s">
        <v>209</v>
      </c>
      <c r="AP21" s="24">
        <v>23088</v>
      </c>
      <c r="AQ21" s="24"/>
      <c r="AR21" s="24"/>
      <c r="AS21" s="24"/>
      <c r="AT21" s="24"/>
      <c r="AU21" s="24" t="str">
        <f t="shared" si="2"/>
        <v>Ley de adquisiones , arrendamientos y servicios del Estado de Baja California Sur, articulo 52, fracción XIII</v>
      </c>
      <c r="AV21" s="24" t="s">
        <v>342</v>
      </c>
      <c r="AW21" s="24" t="s">
        <v>211</v>
      </c>
      <c r="AX21" s="24" t="str">
        <f t="shared" si="3"/>
        <v>ESCUELA DE MÚSICA</v>
      </c>
      <c r="AY21" s="24" t="str">
        <f t="shared" si="9"/>
        <v>GBCS/ISC/RE/DJ/21/2025</v>
      </c>
      <c r="AZ21" s="32">
        <v>45658</v>
      </c>
      <c r="BA21" s="32">
        <v>45747</v>
      </c>
      <c r="BB21" s="32">
        <v>45777</v>
      </c>
      <c r="BC21" s="33">
        <v>25862.07</v>
      </c>
      <c r="BD21" s="33">
        <f t="shared" si="10"/>
        <v>30000.001199999999</v>
      </c>
      <c r="BE21" s="24"/>
      <c r="BF21" s="24"/>
      <c r="BG21" s="24" t="s">
        <v>212</v>
      </c>
      <c r="BH21" s="24"/>
      <c r="BI21" s="24" t="s">
        <v>213</v>
      </c>
      <c r="BJ21" s="24" t="str">
        <f t="shared" si="11"/>
        <v>CPSP INSTRUCTOR DE TROMPETA DEL MARIACHI JUVENIL DE LA ESCUELA DE MÚSICA DEL ESTADO</v>
      </c>
      <c r="BK21" s="24"/>
      <c r="BL21" s="32">
        <f t="shared" ref="BL21:BM21" si="26">AZ21</f>
        <v>45658</v>
      </c>
      <c r="BM21" s="23">
        <f t="shared" si="26"/>
        <v>45747</v>
      </c>
      <c r="BN21" s="25" t="s">
        <v>343</v>
      </c>
      <c r="BO21" s="24" t="s">
        <v>196</v>
      </c>
      <c r="BP21" s="22">
        <f t="shared" si="19"/>
        <v>14</v>
      </c>
      <c r="BQ21" s="24" t="s">
        <v>239</v>
      </c>
      <c r="BR21" s="24" t="s">
        <v>216</v>
      </c>
      <c r="BS21" s="24">
        <v>530</v>
      </c>
      <c r="BT21" s="24" t="s">
        <v>196</v>
      </c>
      <c r="BU21" s="24" t="str">
        <f t="shared" si="6"/>
        <v>N/A</v>
      </c>
      <c r="BV21" s="24" t="str">
        <f t="shared" si="7"/>
        <v>N/A</v>
      </c>
      <c r="BW21" s="24" t="str">
        <f t="shared" si="0"/>
        <v>N/A</v>
      </c>
      <c r="BX21" s="24" t="str">
        <f t="shared" si="0"/>
        <v>N/A</v>
      </c>
      <c r="BY21" s="24" t="str">
        <f t="shared" si="0"/>
        <v>N/A</v>
      </c>
      <c r="BZ21" s="24" t="str">
        <f t="shared" si="0"/>
        <v>N/A</v>
      </c>
      <c r="CA21" s="24" t="str">
        <f t="shared" si="0"/>
        <v>N/A</v>
      </c>
      <c r="CB21" s="24" t="str">
        <f t="shared" si="0"/>
        <v>N/A</v>
      </c>
      <c r="CC21" s="24" t="str">
        <f t="shared" si="0"/>
        <v>N/A</v>
      </c>
      <c r="CD21" s="24" t="str">
        <f t="shared" si="0"/>
        <v>N/A</v>
      </c>
      <c r="CE21" s="24" t="str">
        <f t="shared" si="0"/>
        <v>N/A</v>
      </c>
      <c r="CF21" s="24" t="str">
        <f t="shared" si="0"/>
        <v>N/A</v>
      </c>
      <c r="CG21" s="24" t="s">
        <v>211</v>
      </c>
      <c r="CH21" s="32">
        <v>45747</v>
      </c>
      <c r="CI21" s="8"/>
    </row>
    <row r="22" spans="1:87" ht="28.5">
      <c r="A22" s="24">
        <v>15</v>
      </c>
      <c r="B22" s="32">
        <v>45658</v>
      </c>
      <c r="C22" s="32">
        <v>45747</v>
      </c>
      <c r="D22" s="24" t="s">
        <v>189</v>
      </c>
      <c r="E22" s="24" t="s">
        <v>190</v>
      </c>
      <c r="F22" s="24" t="s">
        <v>191</v>
      </c>
      <c r="G22" s="24" t="s">
        <v>344</v>
      </c>
      <c r="H22" s="24" t="s">
        <v>193</v>
      </c>
      <c r="I22" s="24" t="s">
        <v>194</v>
      </c>
      <c r="J22" s="24">
        <f t="shared" si="8"/>
        <v>15</v>
      </c>
      <c r="K22" s="22">
        <f t="shared" si="15"/>
        <v>15</v>
      </c>
      <c r="L22" s="24"/>
      <c r="M22" s="24"/>
      <c r="N22" s="26" t="s">
        <v>345</v>
      </c>
      <c r="O22" s="22">
        <f t="shared" si="16"/>
        <v>15</v>
      </c>
      <c r="P22" s="24" t="s">
        <v>196</v>
      </c>
      <c r="Q22" s="22">
        <f t="shared" si="0"/>
        <v>15</v>
      </c>
      <c r="R22" s="22">
        <f t="shared" si="0"/>
        <v>15</v>
      </c>
      <c r="S22" s="24" t="s">
        <v>196</v>
      </c>
      <c r="T22" s="24" t="s">
        <v>196</v>
      </c>
      <c r="U22" s="24"/>
      <c r="V22" s="24"/>
      <c r="W22" s="24" t="s">
        <v>346</v>
      </c>
      <c r="X22" s="24" t="s">
        <v>347</v>
      </c>
      <c r="Y22" s="24" t="s">
        <v>347</v>
      </c>
      <c r="Z22" s="24" t="s">
        <v>223</v>
      </c>
      <c r="AA22" s="24" t="str">
        <f t="shared" si="0"/>
        <v>YESSICA LILIANA MANRIQUEZ MANRIQUEZ</v>
      </c>
      <c r="AB22" s="24">
        <f t="shared" si="17"/>
        <v>15</v>
      </c>
      <c r="AC22" s="24" t="s">
        <v>348</v>
      </c>
      <c r="AD22" s="24" t="s">
        <v>203</v>
      </c>
      <c r="AE22" s="24" t="s">
        <v>349</v>
      </c>
      <c r="AF22" s="28">
        <v>256</v>
      </c>
      <c r="AG22" s="28">
        <v>256</v>
      </c>
      <c r="AH22" s="24" t="s">
        <v>206</v>
      </c>
      <c r="AI22" s="24" t="s">
        <v>350</v>
      </c>
      <c r="AJ22" s="24"/>
      <c r="AK22" s="24" t="s">
        <v>208</v>
      </c>
      <c r="AL22" s="24">
        <v>3</v>
      </c>
      <c r="AM22" s="24" t="s">
        <v>208</v>
      </c>
      <c r="AN22" s="24">
        <v>3</v>
      </c>
      <c r="AO22" s="24" t="s">
        <v>209</v>
      </c>
      <c r="AP22" s="24">
        <v>23088</v>
      </c>
      <c r="AQ22" s="24"/>
      <c r="AR22" s="24"/>
      <c r="AS22" s="24"/>
      <c r="AT22" s="24"/>
      <c r="AU22" s="24" t="str">
        <f t="shared" si="2"/>
        <v>Ley de adquisiones , arrendamientos y servicios del Estado de Baja California Sur, articulo 52, fracción XIII</v>
      </c>
      <c r="AV22" s="24" t="s">
        <v>296</v>
      </c>
      <c r="AW22" s="24" t="s">
        <v>211</v>
      </c>
      <c r="AX22" s="24" t="str">
        <f t="shared" si="3"/>
        <v>FOMENTO EDITORIAL</v>
      </c>
      <c r="AY22" s="24" t="str">
        <f t="shared" si="9"/>
        <v>GBCS/ISC/RE/DJ/15/2025</v>
      </c>
      <c r="AZ22" s="32">
        <v>45689</v>
      </c>
      <c r="BA22" s="32">
        <v>45777</v>
      </c>
      <c r="BB22" s="32">
        <v>45808</v>
      </c>
      <c r="BC22" s="29">
        <v>30000</v>
      </c>
      <c r="BD22" s="33">
        <f t="shared" si="10"/>
        <v>34800</v>
      </c>
      <c r="BE22" s="24"/>
      <c r="BF22" s="24"/>
      <c r="BG22" s="24" t="s">
        <v>212</v>
      </c>
      <c r="BH22" s="24"/>
      <c r="BI22" s="24" t="s">
        <v>213</v>
      </c>
      <c r="BJ22" s="24" t="str">
        <f t="shared" si="11"/>
        <v>CPSP PROMOCION AL LIBRO Y VINCULACION, ASI COMO TRABAJAR REDES SOCIALES DE LA COORDINACION DE VINCULACION Y FOMENTO EDITORIAL</v>
      </c>
      <c r="BK22" s="24"/>
      <c r="BL22" s="32">
        <f t="shared" ref="BL22:BM22" si="27">AZ22</f>
        <v>45689</v>
      </c>
      <c r="BM22" s="23">
        <f t="shared" si="27"/>
        <v>45777</v>
      </c>
      <c r="BN22" s="25" t="s">
        <v>351</v>
      </c>
      <c r="BO22" s="34" t="s">
        <v>196</v>
      </c>
      <c r="BP22" s="22">
        <f t="shared" si="19"/>
        <v>15</v>
      </c>
      <c r="BQ22" s="24" t="s">
        <v>239</v>
      </c>
      <c r="BR22" s="24" t="s">
        <v>216</v>
      </c>
      <c r="BS22" s="24">
        <v>530</v>
      </c>
      <c r="BT22" s="24" t="s">
        <v>196</v>
      </c>
      <c r="BU22" s="24" t="str">
        <f t="shared" si="6"/>
        <v>N/A</v>
      </c>
      <c r="BV22" s="24" t="str">
        <f t="shared" si="7"/>
        <v>N/A</v>
      </c>
      <c r="BW22" s="24" t="str">
        <f t="shared" si="0"/>
        <v>N/A</v>
      </c>
      <c r="BX22" s="24" t="str">
        <f t="shared" si="0"/>
        <v>N/A</v>
      </c>
      <c r="BY22" s="24" t="str">
        <f t="shared" si="0"/>
        <v>N/A</v>
      </c>
      <c r="BZ22" s="24" t="str">
        <f t="shared" si="0"/>
        <v>N/A</v>
      </c>
      <c r="CA22" s="24" t="str">
        <f t="shared" si="0"/>
        <v>N/A</v>
      </c>
      <c r="CB22" s="24" t="str">
        <f t="shared" si="0"/>
        <v>N/A</v>
      </c>
      <c r="CC22" s="24" t="str">
        <f t="shared" si="0"/>
        <v>N/A</v>
      </c>
      <c r="CD22" s="24" t="str">
        <f t="shared" si="0"/>
        <v>N/A</v>
      </c>
      <c r="CE22" s="24" t="str">
        <f t="shared" si="0"/>
        <v>N/A</v>
      </c>
      <c r="CF22" s="24" t="str">
        <f t="shared" si="0"/>
        <v>N/A</v>
      </c>
      <c r="CG22" s="24" t="s">
        <v>211</v>
      </c>
      <c r="CH22" s="32">
        <v>45747</v>
      </c>
      <c r="CI22" s="8"/>
    </row>
    <row r="23" spans="1:87">
      <c r="A23" s="24">
        <v>16</v>
      </c>
      <c r="B23" s="32">
        <v>45658</v>
      </c>
      <c r="C23" s="32">
        <v>45747</v>
      </c>
      <c r="D23" s="24" t="s">
        <v>189</v>
      </c>
      <c r="E23" s="24" t="s">
        <v>190</v>
      </c>
      <c r="F23" s="24" t="s">
        <v>191</v>
      </c>
      <c r="G23" s="24" t="s">
        <v>352</v>
      </c>
      <c r="H23" s="24" t="s">
        <v>193</v>
      </c>
      <c r="I23" s="24" t="s">
        <v>194</v>
      </c>
      <c r="J23" s="24">
        <f t="shared" si="8"/>
        <v>16</v>
      </c>
      <c r="K23" s="22">
        <f t="shared" si="15"/>
        <v>16</v>
      </c>
      <c r="L23" s="24"/>
      <c r="M23" s="24"/>
      <c r="N23" s="26" t="s">
        <v>353</v>
      </c>
      <c r="O23" s="22">
        <f t="shared" si="16"/>
        <v>16</v>
      </c>
      <c r="P23" s="24" t="s">
        <v>196</v>
      </c>
      <c r="Q23" s="22">
        <f t="shared" si="0"/>
        <v>16</v>
      </c>
      <c r="R23" s="22">
        <f t="shared" si="0"/>
        <v>16</v>
      </c>
      <c r="S23" s="24" t="s">
        <v>196</v>
      </c>
      <c r="T23" s="24" t="s">
        <v>196</v>
      </c>
      <c r="U23" s="24"/>
      <c r="V23" s="24"/>
      <c r="W23" s="24" t="s">
        <v>354</v>
      </c>
      <c r="X23" s="24" t="s">
        <v>355</v>
      </c>
      <c r="Y23" s="24" t="s">
        <v>356</v>
      </c>
      <c r="Z23" s="24" t="s">
        <v>223</v>
      </c>
      <c r="AA23" s="24" t="str">
        <f t="shared" si="0"/>
        <v>SOFÍA DEL PILAR TISCAREÑO BERMÚDEZ</v>
      </c>
      <c r="AB23" s="24">
        <f t="shared" si="17"/>
        <v>16</v>
      </c>
      <c r="AC23" s="24" t="s">
        <v>357</v>
      </c>
      <c r="AD23" s="24" t="s">
        <v>203</v>
      </c>
      <c r="AE23" s="24" t="s">
        <v>358</v>
      </c>
      <c r="AF23" s="28">
        <v>676</v>
      </c>
      <c r="AG23" s="28" t="s">
        <v>205</v>
      </c>
      <c r="AH23" s="24" t="s">
        <v>206</v>
      </c>
      <c r="AI23" s="24" t="s">
        <v>359</v>
      </c>
      <c r="AJ23" s="24"/>
      <c r="AK23" s="24" t="s">
        <v>208</v>
      </c>
      <c r="AL23" s="24">
        <v>3</v>
      </c>
      <c r="AM23" s="24" t="s">
        <v>208</v>
      </c>
      <c r="AN23" s="24">
        <v>3</v>
      </c>
      <c r="AO23" s="24" t="s">
        <v>360</v>
      </c>
      <c r="AP23" s="24">
        <v>23089</v>
      </c>
      <c r="AQ23" s="24"/>
      <c r="AR23" s="24"/>
      <c r="AS23" s="24"/>
      <c r="AT23" s="24"/>
      <c r="AU23" s="24" t="str">
        <f t="shared" si="2"/>
        <v>Ley de adquisiones , arrendamientos y servicios del Estado de Baja California Sur, articulo 52, fracción XIII</v>
      </c>
      <c r="AV23" s="24" t="s">
        <v>342</v>
      </c>
      <c r="AW23" s="24" t="s">
        <v>211</v>
      </c>
      <c r="AX23" s="24" t="str">
        <f t="shared" si="3"/>
        <v>ESCUELA DE MÚSICA</v>
      </c>
      <c r="AY23" s="24" t="str">
        <f t="shared" si="9"/>
        <v>GBCS/ISC/RE/DJ/22/2025</v>
      </c>
      <c r="AZ23" s="32">
        <v>45658</v>
      </c>
      <c r="BA23" s="32">
        <v>45747</v>
      </c>
      <c r="BB23" s="32">
        <v>45777</v>
      </c>
      <c r="BC23" s="33">
        <v>18103.43</v>
      </c>
      <c r="BD23" s="33">
        <f t="shared" si="10"/>
        <v>20999.978800000001</v>
      </c>
      <c r="BE23" s="24"/>
      <c r="BF23" s="24"/>
      <c r="BG23" s="24" t="s">
        <v>212</v>
      </c>
      <c r="BH23" s="24"/>
      <c r="BI23" s="24" t="s">
        <v>213</v>
      </c>
      <c r="BJ23" s="24" t="str">
        <f t="shared" si="11"/>
        <v>CPSP COMO INSTRUCTOR DE VIOLIN DEL MARIACHI JUVENIL DE LA ESCUELA DE MÚSICA DEL ESTADO</v>
      </c>
      <c r="BK23" s="24"/>
      <c r="BL23" s="32">
        <f t="shared" ref="BL23:BM23" si="28">AZ23</f>
        <v>45658</v>
      </c>
      <c r="BM23" s="23">
        <f t="shared" si="28"/>
        <v>45747</v>
      </c>
      <c r="BN23" s="25" t="s">
        <v>361</v>
      </c>
      <c r="BO23" s="24" t="s">
        <v>196</v>
      </c>
      <c r="BP23" s="22">
        <f t="shared" si="19"/>
        <v>16</v>
      </c>
      <c r="BQ23" s="24" t="s">
        <v>239</v>
      </c>
      <c r="BR23" s="24" t="s">
        <v>216</v>
      </c>
      <c r="BS23" s="24">
        <v>530</v>
      </c>
      <c r="BT23" s="24" t="s">
        <v>196</v>
      </c>
      <c r="BU23" s="24" t="str">
        <f t="shared" si="6"/>
        <v>N/A</v>
      </c>
      <c r="BV23" s="24" t="str">
        <f t="shared" si="7"/>
        <v>N/A</v>
      </c>
      <c r="BW23" s="24" t="str">
        <f t="shared" si="0"/>
        <v>N/A</v>
      </c>
      <c r="BX23" s="24" t="str">
        <f t="shared" si="0"/>
        <v>N/A</v>
      </c>
      <c r="BY23" s="24" t="str">
        <f t="shared" si="0"/>
        <v>N/A</v>
      </c>
      <c r="BZ23" s="24" t="str">
        <f t="shared" si="0"/>
        <v>N/A</v>
      </c>
      <c r="CA23" s="24" t="str">
        <f t="shared" si="0"/>
        <v>N/A</v>
      </c>
      <c r="CB23" s="24" t="str">
        <f t="shared" si="0"/>
        <v>N/A</v>
      </c>
      <c r="CC23" s="24" t="str">
        <f t="shared" si="0"/>
        <v>N/A</v>
      </c>
      <c r="CD23" s="24" t="str">
        <f t="shared" si="0"/>
        <v>N/A</v>
      </c>
      <c r="CE23" s="24" t="str">
        <f t="shared" si="0"/>
        <v>N/A</v>
      </c>
      <c r="CF23" s="24" t="str">
        <f t="shared" si="0"/>
        <v>N/A</v>
      </c>
      <c r="CG23" s="24" t="s">
        <v>211</v>
      </c>
      <c r="CH23" s="32">
        <v>45747</v>
      </c>
      <c r="CI23" s="8"/>
    </row>
    <row r="24" spans="1:87">
      <c r="A24" s="24">
        <v>17</v>
      </c>
      <c r="B24" s="32">
        <v>45658</v>
      </c>
      <c r="C24" s="32">
        <v>45747</v>
      </c>
      <c r="D24" s="24" t="s">
        <v>189</v>
      </c>
      <c r="E24" s="24" t="s">
        <v>190</v>
      </c>
      <c r="F24" s="24" t="s">
        <v>191</v>
      </c>
      <c r="G24" s="24" t="s">
        <v>362</v>
      </c>
      <c r="H24" s="24" t="s">
        <v>193</v>
      </c>
      <c r="I24" s="24" t="s">
        <v>194</v>
      </c>
      <c r="J24" s="24">
        <f t="shared" si="8"/>
        <v>17</v>
      </c>
      <c r="K24" s="22">
        <f t="shared" si="15"/>
        <v>17</v>
      </c>
      <c r="L24" s="24"/>
      <c r="M24" s="24"/>
      <c r="N24" s="26" t="s">
        <v>363</v>
      </c>
      <c r="O24" s="22">
        <f t="shared" si="16"/>
        <v>17</v>
      </c>
      <c r="P24" s="24" t="s">
        <v>196</v>
      </c>
      <c r="Q24" s="22">
        <f t="shared" si="0"/>
        <v>17</v>
      </c>
      <c r="R24" s="22">
        <f t="shared" si="0"/>
        <v>17</v>
      </c>
      <c r="S24" s="24" t="s">
        <v>196</v>
      </c>
      <c r="T24" s="24" t="s">
        <v>196</v>
      </c>
      <c r="U24" s="24"/>
      <c r="V24" s="24"/>
      <c r="W24" s="24" t="s">
        <v>364</v>
      </c>
      <c r="X24" s="24" t="s">
        <v>365</v>
      </c>
      <c r="Y24" s="24" t="s">
        <v>366</v>
      </c>
      <c r="Z24" s="24" t="s">
        <v>223</v>
      </c>
      <c r="AA24" s="24" t="str">
        <f t="shared" si="0"/>
        <v>GEORGINA SUSARREY LEON</v>
      </c>
      <c r="AB24" s="24">
        <f t="shared" si="17"/>
        <v>17</v>
      </c>
      <c r="AC24" s="24" t="s">
        <v>367</v>
      </c>
      <c r="AD24" s="24"/>
      <c r="AE24" s="24" t="s">
        <v>368</v>
      </c>
      <c r="AF24" s="28" t="s">
        <v>205</v>
      </c>
      <c r="AG24" s="28" t="s">
        <v>205</v>
      </c>
      <c r="AH24" s="24" t="s">
        <v>206</v>
      </c>
      <c r="AI24" s="24" t="s">
        <v>369</v>
      </c>
      <c r="AJ24" s="24"/>
      <c r="AK24" s="24" t="s">
        <v>208</v>
      </c>
      <c r="AL24" s="24">
        <v>3</v>
      </c>
      <c r="AM24" s="24" t="s">
        <v>208</v>
      </c>
      <c r="AN24" s="24">
        <v>3</v>
      </c>
      <c r="AO24" s="24" t="s">
        <v>209</v>
      </c>
      <c r="AP24" s="24">
        <v>23090</v>
      </c>
      <c r="AQ24" s="24"/>
      <c r="AR24" s="24"/>
      <c r="AS24" s="24"/>
      <c r="AT24" s="24"/>
      <c r="AU24" s="24" t="str">
        <f t="shared" si="2"/>
        <v>Ley de adquisiones , arrendamientos y servicios del Estado de Baja California Sur, articulo 52, fracción XIII</v>
      </c>
      <c r="AV24" s="24" t="s">
        <v>370</v>
      </c>
      <c r="AW24" s="24" t="s">
        <v>211</v>
      </c>
      <c r="AX24" s="24" t="str">
        <f t="shared" si="3"/>
        <v>COORDINACIÓN DE COMUNICACIÓN</v>
      </c>
      <c r="AY24" s="24" t="str">
        <f t="shared" si="9"/>
        <v>GBCS/ISC/RE/DJ/07/2025</v>
      </c>
      <c r="AZ24" s="35">
        <v>45670</v>
      </c>
      <c r="BA24" s="32">
        <v>45747</v>
      </c>
      <c r="BB24" s="32">
        <v>45777</v>
      </c>
      <c r="BC24" s="33">
        <v>17844.84</v>
      </c>
      <c r="BD24" s="33">
        <f t="shared" si="10"/>
        <v>20700.0144</v>
      </c>
      <c r="BE24" s="24"/>
      <c r="BF24" s="24"/>
      <c r="BG24" s="24" t="s">
        <v>212</v>
      </c>
      <c r="BH24" s="24"/>
      <c r="BI24" s="24" t="s">
        <v>213</v>
      </c>
      <c r="BJ24" s="24" t="s">
        <v>371</v>
      </c>
      <c r="BK24" s="24"/>
      <c r="BL24" s="32">
        <v>45670</v>
      </c>
      <c r="BM24" s="23">
        <v>45747</v>
      </c>
      <c r="BN24" s="25" t="s">
        <v>372</v>
      </c>
      <c r="BO24" s="24" t="s">
        <v>196</v>
      </c>
      <c r="BP24" s="22">
        <f t="shared" si="19"/>
        <v>17</v>
      </c>
      <c r="BQ24" s="24" t="s">
        <v>239</v>
      </c>
      <c r="BR24" s="24" t="s">
        <v>216</v>
      </c>
      <c r="BS24" s="24">
        <v>530</v>
      </c>
      <c r="BT24" s="24" t="s">
        <v>196</v>
      </c>
      <c r="BU24" s="24" t="str">
        <f t="shared" si="6"/>
        <v>N/A</v>
      </c>
      <c r="BV24" s="24" t="str">
        <f t="shared" si="7"/>
        <v>N/A</v>
      </c>
      <c r="BW24" s="24" t="str">
        <f t="shared" si="0"/>
        <v>N/A</v>
      </c>
      <c r="BX24" s="24" t="str">
        <f t="shared" si="0"/>
        <v>N/A</v>
      </c>
      <c r="BY24" s="24" t="str">
        <f t="shared" si="0"/>
        <v>N/A</v>
      </c>
      <c r="BZ24" s="24" t="str">
        <f t="shared" si="0"/>
        <v>N/A</v>
      </c>
      <c r="CA24" s="24" t="str">
        <f t="shared" si="0"/>
        <v>N/A</v>
      </c>
      <c r="CB24" s="24" t="str">
        <f t="shared" si="0"/>
        <v>N/A</v>
      </c>
      <c r="CC24" s="24" t="str">
        <f t="shared" si="0"/>
        <v>N/A</v>
      </c>
      <c r="CD24" s="24" t="str">
        <f t="shared" si="0"/>
        <v>N/A</v>
      </c>
      <c r="CE24" s="24" t="str">
        <f t="shared" si="0"/>
        <v>N/A</v>
      </c>
      <c r="CF24" s="24" t="str">
        <f t="shared" si="0"/>
        <v>N/A</v>
      </c>
      <c r="CG24" s="24" t="s">
        <v>211</v>
      </c>
      <c r="CH24" s="32">
        <v>45747</v>
      </c>
      <c r="CI24" s="8"/>
    </row>
    <row r="25" spans="1:87">
      <c r="A25" s="24">
        <v>18</v>
      </c>
      <c r="B25" s="32">
        <v>45658</v>
      </c>
      <c r="C25" s="32">
        <v>45747</v>
      </c>
      <c r="D25" s="24" t="s">
        <v>189</v>
      </c>
      <c r="E25" s="24" t="s">
        <v>190</v>
      </c>
      <c r="F25" s="24" t="s">
        <v>191</v>
      </c>
      <c r="G25" s="24" t="s">
        <v>373</v>
      </c>
      <c r="H25" s="24" t="s">
        <v>193</v>
      </c>
      <c r="I25" s="24" t="s">
        <v>194</v>
      </c>
      <c r="J25" s="24">
        <f t="shared" si="8"/>
        <v>18</v>
      </c>
      <c r="K25" s="22">
        <f t="shared" si="15"/>
        <v>18</v>
      </c>
      <c r="L25" s="24"/>
      <c r="M25" s="24"/>
      <c r="N25" s="26" t="s">
        <v>268</v>
      </c>
      <c r="O25" s="22">
        <f t="shared" si="16"/>
        <v>18</v>
      </c>
      <c r="P25" s="24" t="s">
        <v>196</v>
      </c>
      <c r="Q25" s="22">
        <f t="shared" si="0"/>
        <v>18</v>
      </c>
      <c r="R25" s="22">
        <f t="shared" si="0"/>
        <v>18</v>
      </c>
      <c r="S25" s="24" t="s">
        <v>196</v>
      </c>
      <c r="T25" s="24" t="s">
        <v>196</v>
      </c>
      <c r="U25" s="24"/>
      <c r="V25" s="24"/>
      <c r="W25" s="24" t="s">
        <v>374</v>
      </c>
      <c r="X25" s="24" t="s">
        <v>375</v>
      </c>
      <c r="Y25" s="24" t="s">
        <v>376</v>
      </c>
      <c r="Z25" s="24" t="s">
        <v>223</v>
      </c>
      <c r="AA25" s="24" t="str">
        <f t="shared" si="0"/>
        <v>KAREN MICHELLE LUCERO ROSAS</v>
      </c>
      <c r="AB25" s="24">
        <f t="shared" si="17"/>
        <v>18</v>
      </c>
      <c r="AC25" s="24" t="s">
        <v>377</v>
      </c>
      <c r="AD25" s="24" t="s">
        <v>203</v>
      </c>
      <c r="AE25" s="24" t="s">
        <v>378</v>
      </c>
      <c r="AF25" s="28">
        <v>144</v>
      </c>
      <c r="AG25" s="28" t="s">
        <v>205</v>
      </c>
      <c r="AH25" s="24" t="s">
        <v>206</v>
      </c>
      <c r="AI25" s="24" t="s">
        <v>379</v>
      </c>
      <c r="AJ25" s="24"/>
      <c r="AK25" s="24" t="s">
        <v>208</v>
      </c>
      <c r="AL25" s="24">
        <v>3</v>
      </c>
      <c r="AM25" s="24" t="s">
        <v>208</v>
      </c>
      <c r="AN25" s="24">
        <v>3</v>
      </c>
      <c r="AO25" s="24" t="s">
        <v>209</v>
      </c>
      <c r="AP25" s="24">
        <v>23070</v>
      </c>
      <c r="AQ25" s="24"/>
      <c r="AR25" s="24"/>
      <c r="AS25" s="24"/>
      <c r="AT25" s="24"/>
      <c r="AU25" s="24" t="str">
        <f t="shared" si="2"/>
        <v>Ley de adquisiones , arrendamientos y servicios del Estado de Baja California Sur, articulo 52, fracción XIII</v>
      </c>
      <c r="AV25" s="24" t="s">
        <v>237</v>
      </c>
      <c r="AW25" s="24" t="s">
        <v>211</v>
      </c>
      <c r="AX25" s="24" t="str">
        <f t="shared" si="3"/>
        <v>MUABCS</v>
      </c>
      <c r="AY25" s="24" t="str">
        <f t="shared" si="9"/>
        <v>GBCS/ISC/RECURSO ESTATAL/CJ/02/2025</v>
      </c>
      <c r="AZ25" s="32">
        <v>45672</v>
      </c>
      <c r="BA25" s="32">
        <v>45747</v>
      </c>
      <c r="BB25" s="32">
        <v>45777</v>
      </c>
      <c r="BC25" s="29">
        <v>28017.24</v>
      </c>
      <c r="BD25" s="33">
        <f t="shared" si="10"/>
        <v>32499.998400000004</v>
      </c>
      <c r="BE25" s="24"/>
      <c r="BF25" s="24"/>
      <c r="BG25" s="24" t="s">
        <v>212</v>
      </c>
      <c r="BH25" s="24"/>
      <c r="BI25" s="24" t="s">
        <v>213</v>
      </c>
      <c r="BJ25" s="24" t="str">
        <f t="shared" ref="BJ25:BJ30" si="29">N25</f>
        <v>CPSP CUSTODIA DE LAS SALAS DE EXPOSICIÓN DEL MUSEO DE ARTE</v>
      </c>
      <c r="BK25" s="24"/>
      <c r="BL25" s="32">
        <f t="shared" ref="BL25:BM25" si="30">AZ25</f>
        <v>45672</v>
      </c>
      <c r="BM25" s="23">
        <f t="shared" si="30"/>
        <v>45747</v>
      </c>
      <c r="BN25" s="25" t="s">
        <v>380</v>
      </c>
      <c r="BO25" s="34" t="s">
        <v>196</v>
      </c>
      <c r="BP25" s="22">
        <f t="shared" si="19"/>
        <v>18</v>
      </c>
      <c r="BQ25" s="24" t="s">
        <v>239</v>
      </c>
      <c r="BR25" s="24" t="s">
        <v>216</v>
      </c>
      <c r="BS25" s="24">
        <v>530</v>
      </c>
      <c r="BT25" s="24" t="s">
        <v>196</v>
      </c>
      <c r="BU25" s="24" t="str">
        <f t="shared" si="6"/>
        <v>N/A</v>
      </c>
      <c r="BV25" s="24" t="str">
        <f t="shared" si="7"/>
        <v>N/A</v>
      </c>
      <c r="BW25" s="24" t="str">
        <f t="shared" si="0"/>
        <v>N/A</v>
      </c>
      <c r="BX25" s="24" t="str">
        <f t="shared" si="0"/>
        <v>N/A</v>
      </c>
      <c r="BY25" s="24" t="str">
        <f t="shared" si="0"/>
        <v>N/A</v>
      </c>
      <c r="BZ25" s="24" t="str">
        <f t="shared" si="0"/>
        <v>N/A</v>
      </c>
      <c r="CA25" s="24" t="str">
        <f t="shared" si="0"/>
        <v>N/A</v>
      </c>
      <c r="CB25" s="24" t="str">
        <f t="shared" si="0"/>
        <v>N/A</v>
      </c>
      <c r="CC25" s="24" t="str">
        <f t="shared" si="0"/>
        <v>N/A</v>
      </c>
      <c r="CD25" s="24" t="str">
        <f t="shared" si="0"/>
        <v>N/A</v>
      </c>
      <c r="CE25" s="24" t="str">
        <f t="shared" si="0"/>
        <v>N/A</v>
      </c>
      <c r="CF25" s="24" t="str">
        <f t="shared" si="0"/>
        <v>N/A</v>
      </c>
      <c r="CG25" s="24" t="s">
        <v>211</v>
      </c>
      <c r="CH25" s="32">
        <v>45747</v>
      </c>
      <c r="CI25" s="8"/>
    </row>
    <row r="26" spans="1:87">
      <c r="A26" s="24">
        <v>19</v>
      </c>
      <c r="B26" s="32">
        <v>45658</v>
      </c>
      <c r="C26" s="32">
        <v>45747</v>
      </c>
      <c r="D26" s="24" t="s">
        <v>189</v>
      </c>
      <c r="E26" s="24" t="s">
        <v>190</v>
      </c>
      <c r="F26" s="24" t="s">
        <v>191</v>
      </c>
      <c r="G26" s="24" t="s">
        <v>381</v>
      </c>
      <c r="H26" s="24" t="s">
        <v>193</v>
      </c>
      <c r="I26" s="24" t="s">
        <v>194</v>
      </c>
      <c r="J26" s="24">
        <f t="shared" si="8"/>
        <v>19</v>
      </c>
      <c r="K26" s="22">
        <f t="shared" si="15"/>
        <v>19</v>
      </c>
      <c r="L26" s="24"/>
      <c r="M26" s="24"/>
      <c r="N26" s="26" t="s">
        <v>382</v>
      </c>
      <c r="O26" s="22">
        <f t="shared" si="16"/>
        <v>19</v>
      </c>
      <c r="P26" s="24" t="s">
        <v>196</v>
      </c>
      <c r="Q26" s="22">
        <f t="shared" si="0"/>
        <v>19</v>
      </c>
      <c r="R26" s="22">
        <f t="shared" si="0"/>
        <v>19</v>
      </c>
      <c r="S26" s="24" t="s">
        <v>196</v>
      </c>
      <c r="T26" s="24" t="s">
        <v>196</v>
      </c>
      <c r="U26" s="24"/>
      <c r="V26" s="24"/>
      <c r="W26" s="24" t="s">
        <v>383</v>
      </c>
      <c r="X26" s="24" t="s">
        <v>384</v>
      </c>
      <c r="Y26" s="24" t="s">
        <v>385</v>
      </c>
      <c r="Z26" s="24" t="s">
        <v>201</v>
      </c>
      <c r="AA26" s="24" t="str">
        <f t="shared" si="0"/>
        <v>FRANCISCO JAVIER DOMINGUEZ PETIT</v>
      </c>
      <c r="AB26" s="24">
        <f t="shared" si="17"/>
        <v>19</v>
      </c>
      <c r="AC26" s="24" t="s">
        <v>386</v>
      </c>
      <c r="AD26" s="24" t="s">
        <v>203</v>
      </c>
      <c r="AE26" s="24" t="s">
        <v>387</v>
      </c>
      <c r="AF26" s="28">
        <v>54</v>
      </c>
      <c r="AG26" s="28" t="s">
        <v>205</v>
      </c>
      <c r="AH26" s="24" t="s">
        <v>206</v>
      </c>
      <c r="AI26" s="24" t="s">
        <v>388</v>
      </c>
      <c r="AJ26" s="24"/>
      <c r="AK26" s="24" t="s">
        <v>208</v>
      </c>
      <c r="AL26" s="24">
        <v>3</v>
      </c>
      <c r="AM26" s="24" t="s">
        <v>208</v>
      </c>
      <c r="AN26" s="24">
        <v>3</v>
      </c>
      <c r="AO26" s="24" t="s">
        <v>209</v>
      </c>
      <c r="AP26" s="24">
        <v>23080</v>
      </c>
      <c r="AQ26" s="24"/>
      <c r="AR26" s="24"/>
      <c r="AS26" s="24"/>
      <c r="AT26" s="24"/>
      <c r="AU26" s="24" t="str">
        <f t="shared" si="2"/>
        <v>Ley de adquisiones , arrendamientos y servicios del Estado de Baja California Sur, articulo 52, fracción XIII</v>
      </c>
      <c r="AV26" s="24" t="s">
        <v>370</v>
      </c>
      <c r="AW26" s="24" t="s">
        <v>211</v>
      </c>
      <c r="AX26" s="24" t="str">
        <f t="shared" si="3"/>
        <v>COORDINACIÓN DE COMUNICACIÓN</v>
      </c>
      <c r="AY26" s="24" t="str">
        <f t="shared" si="9"/>
        <v>GBCS/ISC/RE/DJ/18/2025</v>
      </c>
      <c r="AZ26" s="32">
        <v>45658</v>
      </c>
      <c r="BA26" s="32">
        <v>45747</v>
      </c>
      <c r="BB26" s="32">
        <v>45777</v>
      </c>
      <c r="BC26" s="33">
        <v>31034.48</v>
      </c>
      <c r="BD26" s="33">
        <f t="shared" si="10"/>
        <v>35999.996800000001</v>
      </c>
      <c r="BE26" s="24"/>
      <c r="BF26" s="24"/>
      <c r="BG26" s="24" t="s">
        <v>212</v>
      </c>
      <c r="BH26" s="24"/>
      <c r="BI26" s="24" t="s">
        <v>213</v>
      </c>
      <c r="BJ26" s="24" t="str">
        <f t="shared" si="29"/>
        <v>CPSP INSTRUCTOR DE VIOLIN DEL MARIACHI JUVENIL DE LA ESCUELA DE MÚSICA DEL ESTADO</v>
      </c>
      <c r="BK26" s="24"/>
      <c r="BL26" s="32">
        <f t="shared" ref="BL26:BM26" si="31">AZ26</f>
        <v>45658</v>
      </c>
      <c r="BM26" s="23">
        <f t="shared" si="31"/>
        <v>45747</v>
      </c>
      <c r="BN26" s="25" t="s">
        <v>389</v>
      </c>
      <c r="BO26" s="24" t="s">
        <v>196</v>
      </c>
      <c r="BP26" s="22">
        <f t="shared" si="19"/>
        <v>19</v>
      </c>
      <c r="BQ26" s="24" t="s">
        <v>239</v>
      </c>
      <c r="BR26" s="24" t="s">
        <v>216</v>
      </c>
      <c r="BS26" s="24">
        <v>530</v>
      </c>
      <c r="BT26" s="24" t="s">
        <v>196</v>
      </c>
      <c r="BU26" s="24" t="str">
        <f t="shared" si="6"/>
        <v>N/A</v>
      </c>
      <c r="BV26" s="24" t="str">
        <f t="shared" si="7"/>
        <v>N/A</v>
      </c>
      <c r="BW26" s="24" t="str">
        <f t="shared" si="0"/>
        <v>N/A</v>
      </c>
      <c r="BX26" s="24" t="str">
        <f t="shared" si="0"/>
        <v>N/A</v>
      </c>
      <c r="BY26" s="24" t="str">
        <f t="shared" si="0"/>
        <v>N/A</v>
      </c>
      <c r="BZ26" s="24" t="str">
        <f t="shared" si="0"/>
        <v>N/A</v>
      </c>
      <c r="CA26" s="24" t="str">
        <f t="shared" si="0"/>
        <v>N/A</v>
      </c>
      <c r="CB26" s="24" t="str">
        <f t="shared" si="0"/>
        <v>N/A</v>
      </c>
      <c r="CC26" s="24" t="str">
        <f t="shared" si="0"/>
        <v>N/A</v>
      </c>
      <c r="CD26" s="24" t="str">
        <f t="shared" si="0"/>
        <v>N/A</v>
      </c>
      <c r="CE26" s="24" t="str">
        <f t="shared" si="0"/>
        <v>N/A</v>
      </c>
      <c r="CF26" s="24" t="str">
        <f t="shared" si="0"/>
        <v>N/A</v>
      </c>
      <c r="CG26" s="24" t="s">
        <v>211</v>
      </c>
      <c r="CH26" s="32">
        <v>45747</v>
      </c>
      <c r="CI26" s="8"/>
    </row>
    <row r="27" spans="1:87">
      <c r="A27" s="24">
        <v>20</v>
      </c>
      <c r="B27" s="32">
        <v>45658</v>
      </c>
      <c r="C27" s="32">
        <v>45747</v>
      </c>
      <c r="D27" s="24" t="s">
        <v>189</v>
      </c>
      <c r="E27" s="24" t="s">
        <v>190</v>
      </c>
      <c r="F27" s="24" t="s">
        <v>191</v>
      </c>
      <c r="G27" s="24" t="s">
        <v>390</v>
      </c>
      <c r="H27" s="24" t="s">
        <v>193</v>
      </c>
      <c r="I27" s="24" t="s">
        <v>194</v>
      </c>
      <c r="J27" s="24">
        <f t="shared" si="8"/>
        <v>20</v>
      </c>
      <c r="K27" s="22">
        <f t="shared" si="15"/>
        <v>20</v>
      </c>
      <c r="L27" s="24"/>
      <c r="M27" s="24"/>
      <c r="N27" s="26" t="s">
        <v>391</v>
      </c>
      <c r="O27" s="22">
        <f t="shared" si="16"/>
        <v>20</v>
      </c>
      <c r="P27" s="24" t="s">
        <v>196</v>
      </c>
      <c r="Q27" s="22">
        <f t="shared" si="0"/>
        <v>20</v>
      </c>
      <c r="R27" s="22">
        <f t="shared" si="0"/>
        <v>20</v>
      </c>
      <c r="S27" s="24" t="s">
        <v>196</v>
      </c>
      <c r="T27" s="24" t="s">
        <v>196</v>
      </c>
      <c r="U27" s="24"/>
      <c r="V27" s="24"/>
      <c r="W27" s="24" t="s">
        <v>392</v>
      </c>
      <c r="X27" s="24" t="s">
        <v>393</v>
      </c>
      <c r="Y27" s="24" t="s">
        <v>394</v>
      </c>
      <c r="Z27" s="24" t="s">
        <v>201</v>
      </c>
      <c r="AA27" s="24" t="str">
        <f t="shared" si="0"/>
        <v>JHON MARQUEZ PEREZ</v>
      </c>
      <c r="AB27" s="24">
        <f t="shared" si="17"/>
        <v>20</v>
      </c>
      <c r="AC27" s="24" t="s">
        <v>395</v>
      </c>
      <c r="AD27" s="24" t="s">
        <v>203</v>
      </c>
      <c r="AE27" s="24" t="s">
        <v>396</v>
      </c>
      <c r="AF27" s="28">
        <v>448</v>
      </c>
      <c r="AG27" s="28" t="s">
        <v>397</v>
      </c>
      <c r="AH27" s="24" t="s">
        <v>206</v>
      </c>
      <c r="AI27" s="24" t="s">
        <v>398</v>
      </c>
      <c r="AJ27" s="24"/>
      <c r="AK27" s="24" t="s">
        <v>208</v>
      </c>
      <c r="AL27" s="24">
        <v>3</v>
      </c>
      <c r="AM27" s="24" t="s">
        <v>208</v>
      </c>
      <c r="AN27" s="24">
        <v>3</v>
      </c>
      <c r="AO27" s="24" t="s">
        <v>209</v>
      </c>
      <c r="AP27" s="24">
        <v>23088</v>
      </c>
      <c r="AQ27" s="24"/>
      <c r="AR27" s="24"/>
      <c r="AS27" s="24"/>
      <c r="AT27" s="24"/>
      <c r="AU27" s="24" t="str">
        <f t="shared" si="2"/>
        <v>Ley de adquisiones , arrendamientos y servicios del Estado de Baja California Sur, articulo 52, fracción XIII</v>
      </c>
      <c r="AV27" s="24" t="s">
        <v>342</v>
      </c>
      <c r="AW27" s="24" t="s">
        <v>211</v>
      </c>
      <c r="AX27" s="24" t="str">
        <f t="shared" si="3"/>
        <v>ESCUELA DE MÚSICA</v>
      </c>
      <c r="AY27" s="24" t="str">
        <f t="shared" si="9"/>
        <v>GBCS/ISC/RE/DJ/19/2025</v>
      </c>
      <c r="AZ27" s="32">
        <v>45694</v>
      </c>
      <c r="BA27" s="32">
        <v>45747</v>
      </c>
      <c r="BB27" s="32">
        <v>45777</v>
      </c>
      <c r="BC27" s="33">
        <v>25862.07</v>
      </c>
      <c r="BD27" s="33">
        <f t="shared" si="10"/>
        <v>30000.001199999999</v>
      </c>
      <c r="BE27" s="24"/>
      <c r="BF27" s="24"/>
      <c r="BG27" s="24" t="s">
        <v>212</v>
      </c>
      <c r="BH27" s="24"/>
      <c r="BI27" s="24" t="s">
        <v>213</v>
      </c>
      <c r="BJ27" s="24" t="str">
        <f t="shared" si="29"/>
        <v>CPSP INSTRUCTOR DE GUITARRON DEL MARIACHI JUVENIL DE LA ESCUELA DE MÚSICA DEL ESTADO</v>
      </c>
      <c r="BK27" s="24"/>
      <c r="BL27" s="32">
        <f t="shared" ref="BL27:BM27" si="32">AZ27</f>
        <v>45694</v>
      </c>
      <c r="BM27" s="23">
        <f t="shared" si="32"/>
        <v>45747</v>
      </c>
      <c r="BN27" s="27" t="s">
        <v>399</v>
      </c>
      <c r="BO27" s="24" t="s">
        <v>196</v>
      </c>
      <c r="BP27" s="22">
        <f t="shared" si="19"/>
        <v>20</v>
      </c>
      <c r="BQ27" s="24" t="s">
        <v>239</v>
      </c>
      <c r="BR27" s="24" t="s">
        <v>216</v>
      </c>
      <c r="BS27" s="24">
        <v>530</v>
      </c>
      <c r="BT27" s="24" t="s">
        <v>196</v>
      </c>
      <c r="BU27" s="24" t="str">
        <f t="shared" si="6"/>
        <v>N/A</v>
      </c>
      <c r="BV27" s="24" t="str">
        <f t="shared" si="7"/>
        <v>N/A</v>
      </c>
      <c r="BW27" s="24" t="str">
        <f t="shared" si="0"/>
        <v>N/A</v>
      </c>
      <c r="BX27" s="24" t="str">
        <f t="shared" si="0"/>
        <v>N/A</v>
      </c>
      <c r="BY27" s="24" t="str">
        <f t="shared" si="0"/>
        <v>N/A</v>
      </c>
      <c r="BZ27" s="24" t="str">
        <f t="shared" si="0"/>
        <v>N/A</v>
      </c>
      <c r="CA27" s="24" t="str">
        <f t="shared" si="0"/>
        <v>N/A</v>
      </c>
      <c r="CB27" s="24" t="str">
        <f t="shared" si="0"/>
        <v>N/A</v>
      </c>
      <c r="CC27" s="24" t="str">
        <f t="shared" si="0"/>
        <v>N/A</v>
      </c>
      <c r="CD27" s="24" t="str">
        <f t="shared" si="0"/>
        <v>N/A</v>
      </c>
      <c r="CE27" s="24" t="str">
        <f t="shared" si="0"/>
        <v>N/A</v>
      </c>
      <c r="CF27" s="24" t="str">
        <f t="shared" si="0"/>
        <v>N/A</v>
      </c>
      <c r="CG27" s="24" t="s">
        <v>211</v>
      </c>
      <c r="CH27" s="32">
        <v>45747</v>
      </c>
      <c r="CI27" s="8"/>
    </row>
    <row r="28" spans="1:87">
      <c r="A28" s="24">
        <v>21</v>
      </c>
      <c r="B28" s="32">
        <v>45658</v>
      </c>
      <c r="C28" s="32">
        <v>45747</v>
      </c>
      <c r="D28" s="24" t="s">
        <v>189</v>
      </c>
      <c r="E28" s="24" t="s">
        <v>190</v>
      </c>
      <c r="F28" s="24" t="s">
        <v>191</v>
      </c>
      <c r="G28" s="24" t="s">
        <v>400</v>
      </c>
      <c r="H28" s="24" t="s">
        <v>193</v>
      </c>
      <c r="I28" s="24" t="s">
        <v>194</v>
      </c>
      <c r="J28" s="24">
        <f t="shared" si="8"/>
        <v>21</v>
      </c>
      <c r="K28" s="22">
        <f t="shared" si="15"/>
        <v>21</v>
      </c>
      <c r="L28" s="24"/>
      <c r="M28" s="24"/>
      <c r="N28" s="26" t="s">
        <v>401</v>
      </c>
      <c r="O28" s="22">
        <f t="shared" si="16"/>
        <v>21</v>
      </c>
      <c r="P28" s="24" t="s">
        <v>196</v>
      </c>
      <c r="Q28" s="22">
        <f t="shared" si="0"/>
        <v>21</v>
      </c>
      <c r="R28" s="22">
        <f t="shared" si="0"/>
        <v>21</v>
      </c>
      <c r="S28" s="24" t="s">
        <v>196</v>
      </c>
      <c r="T28" s="24" t="s">
        <v>196</v>
      </c>
      <c r="U28" s="24"/>
      <c r="V28" s="24"/>
      <c r="W28" s="24" t="s">
        <v>402</v>
      </c>
      <c r="X28" s="24" t="s">
        <v>403</v>
      </c>
      <c r="Y28" s="24" t="s">
        <v>404</v>
      </c>
      <c r="Z28" s="24" t="s">
        <v>201</v>
      </c>
      <c r="AA28" s="24" t="str">
        <f t="shared" si="0"/>
        <v>SALVADOR LUNA RICO</v>
      </c>
      <c r="AB28" s="24">
        <f t="shared" si="17"/>
        <v>21</v>
      </c>
      <c r="AC28" s="24" t="s">
        <v>405</v>
      </c>
      <c r="AD28" s="24" t="s">
        <v>203</v>
      </c>
      <c r="AE28" s="24" t="s">
        <v>406</v>
      </c>
      <c r="AF28" s="28">
        <v>351</v>
      </c>
      <c r="AG28" s="28" t="s">
        <v>205</v>
      </c>
      <c r="AH28" s="24" t="s">
        <v>206</v>
      </c>
      <c r="AI28" s="24" t="s">
        <v>407</v>
      </c>
      <c r="AJ28" s="24"/>
      <c r="AK28" s="24" t="s">
        <v>208</v>
      </c>
      <c r="AL28" s="24">
        <v>3</v>
      </c>
      <c r="AM28" s="24" t="s">
        <v>208</v>
      </c>
      <c r="AN28" s="24">
        <v>3</v>
      </c>
      <c r="AO28" s="24" t="s">
        <v>209</v>
      </c>
      <c r="AP28" s="24">
        <v>23088</v>
      </c>
      <c r="AQ28" s="24"/>
      <c r="AR28" s="24"/>
      <c r="AS28" s="24"/>
      <c r="AT28" s="24"/>
      <c r="AU28" s="24" t="str">
        <f t="shared" si="2"/>
        <v>Ley de adquisiones , arrendamientos y servicios del Estado de Baja California Sur, articulo 52, fracción XIII</v>
      </c>
      <c r="AV28" s="24" t="s">
        <v>342</v>
      </c>
      <c r="AW28" s="24" t="s">
        <v>211</v>
      </c>
      <c r="AX28" s="24" t="str">
        <f t="shared" si="3"/>
        <v>ESCUELA DE MÚSICA</v>
      </c>
      <c r="AY28" s="24" t="str">
        <f t="shared" si="9"/>
        <v>GBCS/ISC/RE/DJ/20/2025</v>
      </c>
      <c r="AZ28" s="32">
        <v>45694</v>
      </c>
      <c r="BA28" s="32">
        <v>45747</v>
      </c>
      <c r="BB28" s="32">
        <v>45777</v>
      </c>
      <c r="BC28" s="33">
        <v>25862.07</v>
      </c>
      <c r="BD28" s="33">
        <f t="shared" si="10"/>
        <v>30000.001199999999</v>
      </c>
      <c r="BE28" s="24"/>
      <c r="BF28" s="24"/>
      <c r="BG28" s="24" t="s">
        <v>212</v>
      </c>
      <c r="BH28" s="24"/>
      <c r="BI28" s="24" t="s">
        <v>213</v>
      </c>
      <c r="BJ28" s="24" t="str">
        <f t="shared" si="29"/>
        <v>CPSP INSTRUCTOR DE VIHUELA DEL MARIACHI JUVENIL DE LA ESCUELA DE MÚSICA DEL ESTADO</v>
      </c>
      <c r="BK28" s="24"/>
      <c r="BL28" s="32">
        <f t="shared" ref="BL28:BM28" si="33">AZ28</f>
        <v>45694</v>
      </c>
      <c r="BM28" s="23">
        <f t="shared" si="33"/>
        <v>45747</v>
      </c>
      <c r="BN28" s="25" t="s">
        <v>408</v>
      </c>
      <c r="BO28" s="34" t="s">
        <v>196</v>
      </c>
      <c r="BP28" s="22">
        <f t="shared" si="19"/>
        <v>21</v>
      </c>
      <c r="BQ28" s="24" t="s">
        <v>239</v>
      </c>
      <c r="BR28" s="24" t="s">
        <v>216</v>
      </c>
      <c r="BS28" s="24">
        <v>530</v>
      </c>
      <c r="BT28" s="24" t="s">
        <v>196</v>
      </c>
      <c r="BU28" s="24" t="str">
        <f t="shared" si="6"/>
        <v>N/A</v>
      </c>
      <c r="BV28" s="24" t="str">
        <f t="shared" si="7"/>
        <v>N/A</v>
      </c>
      <c r="BW28" s="24" t="str">
        <f t="shared" si="0"/>
        <v>N/A</v>
      </c>
      <c r="BX28" s="24" t="str">
        <f t="shared" si="0"/>
        <v>N/A</v>
      </c>
      <c r="BY28" s="24" t="str">
        <f t="shared" si="0"/>
        <v>N/A</v>
      </c>
      <c r="BZ28" s="24" t="str">
        <f t="shared" si="0"/>
        <v>N/A</v>
      </c>
      <c r="CA28" s="24" t="str">
        <f t="shared" si="0"/>
        <v>N/A</v>
      </c>
      <c r="CB28" s="24" t="str">
        <f t="shared" si="0"/>
        <v>N/A</v>
      </c>
      <c r="CC28" s="24" t="str">
        <f t="shared" si="0"/>
        <v>N/A</v>
      </c>
      <c r="CD28" s="24" t="str">
        <f t="shared" si="0"/>
        <v>N/A</v>
      </c>
      <c r="CE28" s="24" t="str">
        <f t="shared" si="0"/>
        <v>N/A</v>
      </c>
      <c r="CF28" s="24" t="str">
        <f t="shared" si="0"/>
        <v>N/A</v>
      </c>
      <c r="CG28" s="24" t="s">
        <v>211</v>
      </c>
      <c r="CH28" s="32">
        <v>45747</v>
      </c>
      <c r="CI28" s="8"/>
    </row>
    <row r="29" spans="1:87">
      <c r="A29" s="24">
        <v>22</v>
      </c>
      <c r="B29" s="32">
        <v>45658</v>
      </c>
      <c r="C29" s="32">
        <v>45747</v>
      </c>
      <c r="D29" s="24" t="s">
        <v>189</v>
      </c>
      <c r="E29" s="24" t="s">
        <v>190</v>
      </c>
      <c r="F29" s="24" t="s">
        <v>191</v>
      </c>
      <c r="G29" s="24" t="s">
        <v>409</v>
      </c>
      <c r="H29" s="24" t="s">
        <v>193</v>
      </c>
      <c r="I29" s="24" t="s">
        <v>194</v>
      </c>
      <c r="J29" s="24">
        <f t="shared" si="8"/>
        <v>22</v>
      </c>
      <c r="K29" s="22">
        <f t="shared" si="15"/>
        <v>22</v>
      </c>
      <c r="L29" s="24"/>
      <c r="M29" s="24"/>
      <c r="N29" s="26" t="s">
        <v>410</v>
      </c>
      <c r="O29" s="22">
        <f t="shared" si="16"/>
        <v>22</v>
      </c>
      <c r="P29" s="24" t="s">
        <v>196</v>
      </c>
      <c r="Q29" s="22">
        <f t="shared" si="0"/>
        <v>22</v>
      </c>
      <c r="R29" s="22">
        <f t="shared" si="0"/>
        <v>22</v>
      </c>
      <c r="S29" s="24" t="s">
        <v>196</v>
      </c>
      <c r="T29" s="24" t="s">
        <v>196</v>
      </c>
      <c r="U29" s="24"/>
      <c r="V29" s="24"/>
      <c r="W29" s="24" t="s">
        <v>411</v>
      </c>
      <c r="X29" s="24" t="s">
        <v>412</v>
      </c>
      <c r="Y29" s="24" t="s">
        <v>413</v>
      </c>
      <c r="Z29" s="24" t="s">
        <v>201</v>
      </c>
      <c r="AA29" s="24" t="str">
        <f t="shared" si="0"/>
        <v>FERNANDO OSMAR RAMÍREZ OCHOA</v>
      </c>
      <c r="AB29" s="24">
        <f t="shared" si="17"/>
        <v>22</v>
      </c>
      <c r="AC29" s="24" t="s">
        <v>414</v>
      </c>
      <c r="AD29" s="24" t="s">
        <v>203</v>
      </c>
      <c r="AE29" s="24" t="s">
        <v>415</v>
      </c>
      <c r="AF29" s="28">
        <v>1625</v>
      </c>
      <c r="AG29" s="28" t="s">
        <v>205</v>
      </c>
      <c r="AH29" s="24" t="s">
        <v>206</v>
      </c>
      <c r="AI29" s="24" t="s">
        <v>207</v>
      </c>
      <c r="AJ29" s="24"/>
      <c r="AK29" s="24" t="s">
        <v>208</v>
      </c>
      <c r="AL29" s="24">
        <v>3</v>
      </c>
      <c r="AM29" s="24" t="s">
        <v>208</v>
      </c>
      <c r="AN29" s="24">
        <v>3</v>
      </c>
      <c r="AO29" s="24" t="s">
        <v>209</v>
      </c>
      <c r="AP29" s="24">
        <v>23020</v>
      </c>
      <c r="AQ29" s="24"/>
      <c r="AR29" s="24"/>
      <c r="AS29" s="24"/>
      <c r="AT29" s="24"/>
      <c r="AU29" s="24" t="str">
        <f t="shared" si="2"/>
        <v>Ley de adquisiones , arrendamientos y servicios del Estado de Baja California Sur, articulo 52, fracción XIII</v>
      </c>
      <c r="AV29" s="24" t="s">
        <v>210</v>
      </c>
      <c r="AW29" s="24" t="s">
        <v>211</v>
      </c>
      <c r="AX29" s="24" t="str">
        <f t="shared" si="3"/>
        <v>DIRECCIÓN GENERAL</v>
      </c>
      <c r="AY29" s="24" t="str">
        <f t="shared" si="9"/>
        <v>GBCS/ISC/RE/DJ/14/2025</v>
      </c>
      <c r="AZ29" s="32">
        <v>45663</v>
      </c>
      <c r="BA29" s="32">
        <v>45747</v>
      </c>
      <c r="BB29" s="32">
        <v>45777</v>
      </c>
      <c r="BC29" s="33">
        <v>46551.72</v>
      </c>
      <c r="BD29" s="33">
        <f t="shared" si="10"/>
        <v>53999.995200000005</v>
      </c>
      <c r="BE29" s="24"/>
      <c r="BF29" s="24"/>
      <c r="BG29" s="24" t="s">
        <v>212</v>
      </c>
      <c r="BH29" s="24"/>
      <c r="BI29" s="24" t="s">
        <v>213</v>
      </c>
      <c r="BJ29" s="24" t="str">
        <f t="shared" si="29"/>
        <v>CPSP PARA LA REALIZACIÓN DE ACTIVIDADES CULTURALES DE VINCULACIÓN EDUCATIVA</v>
      </c>
      <c r="BK29" s="24"/>
      <c r="BL29" s="32">
        <f t="shared" ref="BL29:BM29" si="34">AZ29</f>
        <v>45663</v>
      </c>
      <c r="BM29" s="23">
        <f t="shared" si="34"/>
        <v>45747</v>
      </c>
      <c r="BN29" s="25" t="s">
        <v>416</v>
      </c>
      <c r="BO29" s="24" t="s">
        <v>196</v>
      </c>
      <c r="BP29" s="22">
        <f t="shared" si="19"/>
        <v>22</v>
      </c>
      <c r="BQ29" s="24" t="s">
        <v>239</v>
      </c>
      <c r="BR29" s="24" t="s">
        <v>216</v>
      </c>
      <c r="BS29" s="24">
        <v>530</v>
      </c>
      <c r="BT29" s="24" t="s">
        <v>196</v>
      </c>
      <c r="BU29" s="24" t="str">
        <f t="shared" si="6"/>
        <v>N/A</v>
      </c>
      <c r="BV29" s="24" t="str">
        <f t="shared" si="7"/>
        <v>N/A</v>
      </c>
      <c r="BW29" s="24" t="str">
        <f t="shared" si="0"/>
        <v>N/A</v>
      </c>
      <c r="BX29" s="24" t="str">
        <f t="shared" si="0"/>
        <v>N/A</v>
      </c>
      <c r="BY29" s="24" t="str">
        <f t="shared" si="0"/>
        <v>N/A</v>
      </c>
      <c r="BZ29" s="24" t="str">
        <f t="shared" si="0"/>
        <v>N/A</v>
      </c>
      <c r="CA29" s="24" t="str">
        <f t="shared" si="0"/>
        <v>N/A</v>
      </c>
      <c r="CB29" s="24" t="str">
        <f t="shared" si="0"/>
        <v>N/A</v>
      </c>
      <c r="CC29" s="24" t="str">
        <f t="shared" si="0"/>
        <v>N/A</v>
      </c>
      <c r="CD29" s="24" t="str">
        <f t="shared" si="0"/>
        <v>N/A</v>
      </c>
      <c r="CE29" s="24" t="str">
        <f t="shared" si="0"/>
        <v>N/A</v>
      </c>
      <c r="CF29" s="24" t="str">
        <f t="shared" si="0"/>
        <v>N/A</v>
      </c>
      <c r="CG29" s="24" t="s">
        <v>211</v>
      </c>
      <c r="CH29" s="32">
        <v>45747</v>
      </c>
      <c r="CI29" s="8"/>
    </row>
    <row r="30" spans="1:87" ht="28.5">
      <c r="A30" s="24">
        <v>23</v>
      </c>
      <c r="B30" s="32">
        <v>45658</v>
      </c>
      <c r="C30" s="32">
        <v>45747</v>
      </c>
      <c r="D30" s="24" t="s">
        <v>189</v>
      </c>
      <c r="E30" s="24" t="s">
        <v>190</v>
      </c>
      <c r="F30" s="24" t="s">
        <v>191</v>
      </c>
      <c r="G30" s="24" t="s">
        <v>417</v>
      </c>
      <c r="H30" s="24" t="s">
        <v>193</v>
      </c>
      <c r="I30" s="24" t="s">
        <v>194</v>
      </c>
      <c r="J30" s="24">
        <f t="shared" si="8"/>
        <v>23</v>
      </c>
      <c r="K30" s="22">
        <f t="shared" si="15"/>
        <v>23</v>
      </c>
      <c r="L30" s="24"/>
      <c r="M30" s="24"/>
      <c r="N30" s="26" t="s">
        <v>418</v>
      </c>
      <c r="O30" s="22">
        <f t="shared" si="16"/>
        <v>23</v>
      </c>
      <c r="P30" s="24" t="s">
        <v>196</v>
      </c>
      <c r="Q30" s="22">
        <f t="shared" si="0"/>
        <v>23</v>
      </c>
      <c r="R30" s="22">
        <f t="shared" si="0"/>
        <v>23</v>
      </c>
      <c r="S30" s="24" t="s">
        <v>196</v>
      </c>
      <c r="T30" s="24" t="s">
        <v>196</v>
      </c>
      <c r="U30" s="24"/>
      <c r="V30" s="24"/>
      <c r="W30" s="24" t="s">
        <v>419</v>
      </c>
      <c r="X30" s="24" t="s">
        <v>420</v>
      </c>
      <c r="Y30" s="24" t="s">
        <v>421</v>
      </c>
      <c r="Z30" s="24" t="s">
        <v>201</v>
      </c>
      <c r="AA30" s="24" t="str">
        <f t="shared" si="0"/>
        <v>ADOLFO LANDÍN LEMUS</v>
      </c>
      <c r="AB30" s="24">
        <f t="shared" si="17"/>
        <v>23</v>
      </c>
      <c r="AC30" s="24" t="s">
        <v>422</v>
      </c>
      <c r="AD30" s="24" t="s">
        <v>203</v>
      </c>
      <c r="AE30" s="24" t="s">
        <v>423</v>
      </c>
      <c r="AF30" s="28">
        <v>1</v>
      </c>
      <c r="AG30" s="28" t="s">
        <v>205</v>
      </c>
      <c r="AH30" s="24" t="s">
        <v>206</v>
      </c>
      <c r="AI30" s="24" t="s">
        <v>424</v>
      </c>
      <c r="AJ30" s="24"/>
      <c r="AK30" s="24" t="s">
        <v>425</v>
      </c>
      <c r="AL30" s="24"/>
      <c r="AM30" s="24" t="s">
        <v>426</v>
      </c>
      <c r="AN30" s="24"/>
      <c r="AO30" s="24" t="s">
        <v>209</v>
      </c>
      <c r="AP30" s="24">
        <v>23641</v>
      </c>
      <c r="AQ30" s="24"/>
      <c r="AR30" s="24"/>
      <c r="AS30" s="24"/>
      <c r="AT30" s="24"/>
      <c r="AU30" s="24" t="str">
        <f t="shared" si="2"/>
        <v>Ley de adquisiones , arrendamientos y servicios del Estado de Baja California Sur, articulo 52, fracción XIII</v>
      </c>
      <c r="AV30" s="24" t="s">
        <v>210</v>
      </c>
      <c r="AW30" s="24" t="s">
        <v>211</v>
      </c>
      <c r="AX30" s="24" t="str">
        <f t="shared" si="3"/>
        <v>DIRECCIÓN GENERAL</v>
      </c>
      <c r="AY30" s="24" t="str">
        <f t="shared" si="9"/>
        <v>GBCS/ISC/RE/DJ/23/2025</v>
      </c>
      <c r="AZ30" s="32">
        <v>45717</v>
      </c>
      <c r="BA30" s="32">
        <v>45808</v>
      </c>
      <c r="BB30" s="32">
        <v>45838</v>
      </c>
      <c r="BC30" s="33">
        <v>30000</v>
      </c>
      <c r="BD30" s="33">
        <f t="shared" si="10"/>
        <v>34800</v>
      </c>
      <c r="BE30" s="24"/>
      <c r="BF30" s="24"/>
      <c r="BG30" s="24" t="s">
        <v>212</v>
      </c>
      <c r="BH30" s="24"/>
      <c r="BI30" s="24" t="s">
        <v>213</v>
      </c>
      <c r="BJ30" s="24" t="str">
        <f t="shared" si="29"/>
        <v>CPSP PARA LOGÍSTICA, DIFUSIÓN Y PROMOCIÓN CULTURAL COMO ENLACE OPERATIVO DEL INSTITUTO SUDCALIFRONIANO DE CULTURA EN EL MUNICIPIO DE COMONDÚ</v>
      </c>
      <c r="BK30" s="24"/>
      <c r="BL30" s="32">
        <f t="shared" ref="BL30:BM30" si="35">AZ30</f>
        <v>45717</v>
      </c>
      <c r="BM30" s="23">
        <f t="shared" si="35"/>
        <v>45808</v>
      </c>
      <c r="BN30" s="25" t="s">
        <v>427</v>
      </c>
      <c r="BO30" s="24" t="s">
        <v>196</v>
      </c>
      <c r="BP30" s="22">
        <f t="shared" si="19"/>
        <v>23</v>
      </c>
      <c r="BQ30" s="24" t="s">
        <v>239</v>
      </c>
      <c r="BR30" s="24" t="s">
        <v>216</v>
      </c>
      <c r="BS30" s="24">
        <v>530</v>
      </c>
      <c r="BT30" s="24" t="s">
        <v>196</v>
      </c>
      <c r="BU30" s="24" t="s">
        <v>196</v>
      </c>
      <c r="BV30" s="24" t="s">
        <v>196</v>
      </c>
      <c r="BW30" s="24" t="str">
        <f t="shared" si="0"/>
        <v>N/A</v>
      </c>
      <c r="BX30" s="24" t="str">
        <f t="shared" si="0"/>
        <v>N/A</v>
      </c>
      <c r="BY30" s="24" t="str">
        <f t="shared" si="0"/>
        <v>N/A</v>
      </c>
      <c r="BZ30" s="24" t="str">
        <f t="shared" si="0"/>
        <v>N/A</v>
      </c>
      <c r="CA30" s="24" t="str">
        <f t="shared" si="0"/>
        <v>N/A</v>
      </c>
      <c r="CB30" s="24" t="str">
        <f t="shared" si="0"/>
        <v>N/A</v>
      </c>
      <c r="CC30" s="24" t="str">
        <f t="shared" si="0"/>
        <v>N/A</v>
      </c>
      <c r="CD30" s="24" t="str">
        <f t="shared" si="0"/>
        <v>N/A</v>
      </c>
      <c r="CE30" s="24" t="str">
        <f t="shared" si="0"/>
        <v>N/A</v>
      </c>
      <c r="CF30" s="24" t="str">
        <f t="shared" si="0"/>
        <v>N/A</v>
      </c>
      <c r="CG30" s="24" t="s">
        <v>211</v>
      </c>
      <c r="CH30" s="32">
        <v>45747</v>
      </c>
      <c r="CI30" s="8"/>
    </row>
    <row r="31" spans="1:87">
      <c r="A31" s="24">
        <v>24</v>
      </c>
      <c r="B31" s="23">
        <v>45658</v>
      </c>
      <c r="C31" s="23">
        <v>45747</v>
      </c>
      <c r="D31" s="24" t="s">
        <v>189</v>
      </c>
      <c r="E31" s="24" t="s">
        <v>190</v>
      </c>
      <c r="F31" s="24" t="s">
        <v>191</v>
      </c>
      <c r="G31" s="24" t="s">
        <v>428</v>
      </c>
      <c r="H31" s="24" t="s">
        <v>193</v>
      </c>
      <c r="I31" s="24" t="s">
        <v>194</v>
      </c>
      <c r="J31" s="24">
        <f t="shared" si="8"/>
        <v>24</v>
      </c>
      <c r="K31" s="22">
        <f t="shared" si="15"/>
        <v>24</v>
      </c>
      <c r="L31" s="24"/>
      <c r="M31" s="24"/>
      <c r="N31" s="36" t="s">
        <v>218</v>
      </c>
      <c r="O31" s="22">
        <f t="shared" si="16"/>
        <v>24</v>
      </c>
      <c r="P31" s="24" t="s">
        <v>196</v>
      </c>
      <c r="Q31" s="22">
        <f t="shared" si="0"/>
        <v>24</v>
      </c>
      <c r="R31" s="22">
        <f t="shared" si="0"/>
        <v>24</v>
      </c>
      <c r="S31" s="30" t="s">
        <v>196</v>
      </c>
      <c r="T31" s="30" t="s">
        <v>196</v>
      </c>
      <c r="U31" s="31"/>
      <c r="V31" s="25"/>
      <c r="W31" s="34" t="s">
        <v>220</v>
      </c>
      <c r="X31" s="24" t="s">
        <v>221</v>
      </c>
      <c r="Y31" s="24" t="s">
        <v>222</v>
      </c>
      <c r="Z31" s="24" t="s">
        <v>223</v>
      </c>
      <c r="AA31" s="24" t="str">
        <f t="shared" si="0"/>
        <v>DENISSE WENDOLY YEPIZ  ZAVALA</v>
      </c>
      <c r="AB31" s="24">
        <v>24</v>
      </c>
      <c r="AC31" s="24" t="s">
        <v>224</v>
      </c>
      <c r="AD31" s="24" t="s">
        <v>203</v>
      </c>
      <c r="AE31" s="24" t="s">
        <v>225</v>
      </c>
      <c r="AF31" s="28">
        <v>1475</v>
      </c>
      <c r="AG31" s="28" t="s">
        <v>205</v>
      </c>
      <c r="AH31" s="24" t="s">
        <v>206</v>
      </c>
      <c r="AI31" s="24" t="s">
        <v>207</v>
      </c>
      <c r="AJ31" s="24"/>
      <c r="AK31" s="24" t="s">
        <v>208</v>
      </c>
      <c r="AL31" s="24">
        <v>3</v>
      </c>
      <c r="AM31" s="24" t="s">
        <v>208</v>
      </c>
      <c r="AN31" s="24">
        <v>3</v>
      </c>
      <c r="AO31" s="24" t="s">
        <v>209</v>
      </c>
      <c r="AP31" s="24">
        <v>23020</v>
      </c>
      <c r="AQ31" s="24"/>
      <c r="AR31" s="24"/>
      <c r="AS31" s="24"/>
      <c r="AT31" s="24"/>
      <c r="AU31" s="24" t="str">
        <f t="shared" si="2"/>
        <v>Ley de adquisiones , arrendamientos y servicios del Estado de Baja California Sur, articulo 52, fracción XIII</v>
      </c>
      <c r="AV31" s="24" t="s">
        <v>226</v>
      </c>
      <c r="AW31" s="24" t="s">
        <v>211</v>
      </c>
      <c r="AX31" s="24" t="str">
        <f t="shared" si="3"/>
        <v>SUBDIRECCIÓN GENERAL</v>
      </c>
      <c r="AY31" s="24" t="s">
        <v>217</v>
      </c>
      <c r="AZ31" s="32">
        <v>45667</v>
      </c>
      <c r="BA31" s="32">
        <v>45747</v>
      </c>
      <c r="BB31" s="32">
        <v>45777</v>
      </c>
      <c r="BC31" s="29">
        <v>34767</v>
      </c>
      <c r="BD31" s="33">
        <v>34800</v>
      </c>
      <c r="BE31" s="24"/>
      <c r="BF31" s="24"/>
      <c r="BG31" s="24" t="s">
        <v>212</v>
      </c>
      <c r="BH31" s="24"/>
      <c r="BI31" s="24" t="s">
        <v>213</v>
      </c>
      <c r="BJ31" s="24" t="s">
        <v>227</v>
      </c>
      <c r="BK31" s="24"/>
      <c r="BL31" s="32">
        <v>45667</v>
      </c>
      <c r="BM31" s="23">
        <f>BA31</f>
        <v>45747</v>
      </c>
      <c r="BN31" s="25" t="s">
        <v>429</v>
      </c>
      <c r="BO31" s="34" t="s">
        <v>196</v>
      </c>
      <c r="BP31" s="22">
        <f t="shared" si="19"/>
        <v>24</v>
      </c>
      <c r="BQ31" s="24" t="s">
        <v>239</v>
      </c>
      <c r="BR31" s="24" t="s">
        <v>216</v>
      </c>
      <c r="BS31" s="24">
        <v>530</v>
      </c>
      <c r="BT31" s="24" t="s">
        <v>196</v>
      </c>
      <c r="BU31" s="24" t="str">
        <f t="shared" ref="BU31:BU34" si="36">BT31</f>
        <v>N/A</v>
      </c>
      <c r="BV31" s="24" t="str">
        <f t="shared" ref="BV31:BV62" si="37">BT31</f>
        <v>N/A</v>
      </c>
      <c r="BW31" s="24" t="str">
        <f t="shared" si="0"/>
        <v>N/A</v>
      </c>
      <c r="BX31" s="24" t="str">
        <f t="shared" si="0"/>
        <v>N/A</v>
      </c>
      <c r="BY31" s="24" t="str">
        <f t="shared" si="0"/>
        <v>N/A</v>
      </c>
      <c r="BZ31" s="24" t="str">
        <f t="shared" si="0"/>
        <v>N/A</v>
      </c>
      <c r="CA31" s="24" t="str">
        <f t="shared" si="0"/>
        <v>N/A</v>
      </c>
      <c r="CB31" s="24" t="str">
        <f t="shared" si="0"/>
        <v>N/A</v>
      </c>
      <c r="CC31" s="24" t="str">
        <f t="shared" si="0"/>
        <v>N/A</v>
      </c>
      <c r="CD31" s="24" t="str">
        <f t="shared" si="0"/>
        <v>N/A</v>
      </c>
      <c r="CE31" s="24" t="str">
        <f t="shared" si="0"/>
        <v>N/A</v>
      </c>
      <c r="CF31" s="24" t="str">
        <f t="shared" si="0"/>
        <v>N/A</v>
      </c>
      <c r="CG31" s="24" t="s">
        <v>211</v>
      </c>
      <c r="CH31" s="32">
        <v>45747</v>
      </c>
      <c r="CI31" s="8"/>
    </row>
    <row r="32" spans="1:87">
      <c r="A32" s="24">
        <v>25</v>
      </c>
      <c r="B32" s="23">
        <v>45658</v>
      </c>
      <c r="C32" s="23">
        <v>45747</v>
      </c>
      <c r="D32" s="24" t="s">
        <v>189</v>
      </c>
      <c r="E32" s="24" t="s">
        <v>190</v>
      </c>
      <c r="F32" s="24" t="s">
        <v>191</v>
      </c>
      <c r="G32" s="24" t="s">
        <v>430</v>
      </c>
      <c r="H32" s="24" t="s">
        <v>193</v>
      </c>
      <c r="I32" s="24" t="s">
        <v>194</v>
      </c>
      <c r="J32" s="24">
        <f t="shared" si="8"/>
        <v>25</v>
      </c>
      <c r="K32" s="22">
        <f t="shared" si="15"/>
        <v>25</v>
      </c>
      <c r="L32" s="24"/>
      <c r="M32" s="24"/>
      <c r="N32" s="26" t="s">
        <v>431</v>
      </c>
      <c r="O32" s="22">
        <f t="shared" si="16"/>
        <v>25</v>
      </c>
      <c r="P32" s="24" t="s">
        <v>196</v>
      </c>
      <c r="Q32" s="22">
        <f t="shared" si="0"/>
        <v>25</v>
      </c>
      <c r="R32" s="22">
        <f t="shared" si="0"/>
        <v>25</v>
      </c>
      <c r="S32" s="24" t="s">
        <v>196</v>
      </c>
      <c r="T32" s="24" t="s">
        <v>196</v>
      </c>
      <c r="U32" s="24"/>
      <c r="V32" s="24"/>
      <c r="W32" s="24" t="s">
        <v>327</v>
      </c>
      <c r="X32" s="24" t="s">
        <v>432</v>
      </c>
      <c r="Y32" s="24" t="s">
        <v>329</v>
      </c>
      <c r="Z32" s="24" t="s">
        <v>201</v>
      </c>
      <c r="AA32" s="24" t="str">
        <f t="shared" si="0"/>
        <v>JESUS ABRAHAM GONZALEZ GUTIERREZ</v>
      </c>
      <c r="AB32" s="24">
        <f t="shared" ref="AB32:AB35" si="38">A32</f>
        <v>25</v>
      </c>
      <c r="AC32" s="24" t="s">
        <v>330</v>
      </c>
      <c r="AD32" s="24" t="s">
        <v>203</v>
      </c>
      <c r="AE32" s="24" t="s">
        <v>331</v>
      </c>
      <c r="AF32" s="28" t="s">
        <v>205</v>
      </c>
      <c r="AG32" s="28">
        <v>1150</v>
      </c>
      <c r="AH32" s="24" t="s">
        <v>206</v>
      </c>
      <c r="AI32" s="24" t="s">
        <v>332</v>
      </c>
      <c r="AJ32" s="24"/>
      <c r="AK32" s="24" t="s">
        <v>208</v>
      </c>
      <c r="AL32" s="24">
        <v>3</v>
      </c>
      <c r="AM32" s="24" t="s">
        <v>208</v>
      </c>
      <c r="AN32" s="24">
        <v>3</v>
      </c>
      <c r="AO32" s="24" t="s">
        <v>209</v>
      </c>
      <c r="AP32" s="24">
        <v>23060</v>
      </c>
      <c r="AQ32" s="24"/>
      <c r="AR32" s="24"/>
      <c r="AS32" s="24"/>
      <c r="AT32" s="24"/>
      <c r="AU32" s="24" t="str">
        <f t="shared" si="2"/>
        <v>Ley de adquisiones , arrendamientos y servicios del Estado de Baja California Sur, articulo 52, fracción XIII</v>
      </c>
      <c r="AV32" s="24" t="s">
        <v>237</v>
      </c>
      <c r="AW32" s="24" t="s">
        <v>211</v>
      </c>
      <c r="AX32" s="24" t="str">
        <f t="shared" si="3"/>
        <v>MUABCS</v>
      </c>
      <c r="AY32" s="24" t="str">
        <f t="shared" si="0"/>
        <v>GBCS/ISC/RE/DJ/28/2025</v>
      </c>
      <c r="AZ32" s="32">
        <v>45748</v>
      </c>
      <c r="BA32" s="32">
        <v>45838</v>
      </c>
      <c r="BB32" s="32">
        <v>45869</v>
      </c>
      <c r="BC32" s="33">
        <f t="shared" ref="BC32:BC34" si="39">(BD32)-(BD32*16%)</f>
        <v>33390</v>
      </c>
      <c r="BD32" s="33">
        <v>39750</v>
      </c>
      <c r="BE32" s="24"/>
      <c r="BF32" s="24"/>
      <c r="BG32" s="24" t="s">
        <v>212</v>
      </c>
      <c r="BH32" s="24"/>
      <c r="BI32" s="24" t="s">
        <v>213</v>
      </c>
      <c r="BJ32" s="24" t="str">
        <f t="shared" si="0"/>
        <v>CPSP PARA MONITOREO EN LAS SALAS DE EXPOSICION</v>
      </c>
      <c r="BK32" s="24"/>
      <c r="BL32" s="32">
        <f t="shared" ref="BL32:BM32" si="40">AZ32</f>
        <v>45748</v>
      </c>
      <c r="BM32" s="23">
        <f t="shared" si="40"/>
        <v>45838</v>
      </c>
      <c r="BN32" s="25" t="s">
        <v>433</v>
      </c>
      <c r="BO32" s="24" t="s">
        <v>196</v>
      </c>
      <c r="BP32" s="22">
        <f t="shared" si="19"/>
        <v>25</v>
      </c>
      <c r="BQ32" s="24" t="s">
        <v>239</v>
      </c>
      <c r="BR32" s="24" t="s">
        <v>216</v>
      </c>
      <c r="BS32" s="24">
        <v>530</v>
      </c>
      <c r="BT32" s="24" t="s">
        <v>196</v>
      </c>
      <c r="BU32" s="24" t="str">
        <f t="shared" si="36"/>
        <v>N/A</v>
      </c>
      <c r="BV32" s="24" t="str">
        <f t="shared" si="37"/>
        <v>N/A</v>
      </c>
      <c r="BW32" s="24" t="str">
        <f t="shared" si="0"/>
        <v>N/A</v>
      </c>
      <c r="BX32" s="24" t="str">
        <f t="shared" si="0"/>
        <v>N/A</v>
      </c>
      <c r="BY32" s="24" t="str">
        <f t="shared" si="0"/>
        <v>N/A</v>
      </c>
      <c r="BZ32" s="24" t="str">
        <f t="shared" si="0"/>
        <v>N/A</v>
      </c>
      <c r="CA32" s="24" t="str">
        <f t="shared" si="0"/>
        <v>N/A</v>
      </c>
      <c r="CB32" s="24" t="str">
        <f t="shared" si="0"/>
        <v>N/A</v>
      </c>
      <c r="CC32" s="24" t="str">
        <f t="shared" si="0"/>
        <v>N/A</v>
      </c>
      <c r="CD32" s="24" t="str">
        <f t="shared" si="0"/>
        <v>N/A</v>
      </c>
      <c r="CE32" s="24" t="str">
        <f t="shared" si="0"/>
        <v>N/A</v>
      </c>
      <c r="CF32" s="24" t="str">
        <f t="shared" si="0"/>
        <v>N/A</v>
      </c>
      <c r="CG32" s="24" t="s">
        <v>211</v>
      </c>
      <c r="CH32" s="32">
        <v>45747</v>
      </c>
      <c r="CI32" s="8"/>
    </row>
    <row r="33" spans="1:87">
      <c r="A33" s="24">
        <v>26</v>
      </c>
      <c r="B33" s="23">
        <v>45658</v>
      </c>
      <c r="C33" s="23">
        <v>45747</v>
      </c>
      <c r="D33" s="24" t="s">
        <v>189</v>
      </c>
      <c r="E33" s="24" t="s">
        <v>190</v>
      </c>
      <c r="F33" s="24" t="s">
        <v>191</v>
      </c>
      <c r="G33" s="24" t="s">
        <v>434</v>
      </c>
      <c r="H33" s="24" t="s">
        <v>193</v>
      </c>
      <c r="I33" s="24" t="s">
        <v>194</v>
      </c>
      <c r="J33" s="24">
        <f t="shared" si="8"/>
        <v>26</v>
      </c>
      <c r="K33" s="22">
        <f t="shared" si="15"/>
        <v>26</v>
      </c>
      <c r="L33" s="24"/>
      <c r="M33" s="24"/>
      <c r="N33" s="26" t="s">
        <v>435</v>
      </c>
      <c r="O33" s="22">
        <f t="shared" si="16"/>
        <v>26</v>
      </c>
      <c r="P33" s="24" t="s">
        <v>196</v>
      </c>
      <c r="Q33" s="22">
        <f t="shared" si="0"/>
        <v>26</v>
      </c>
      <c r="R33" s="22">
        <f t="shared" si="0"/>
        <v>26</v>
      </c>
      <c r="S33" s="24" t="s">
        <v>196</v>
      </c>
      <c r="T33" s="24" t="s">
        <v>196</v>
      </c>
      <c r="U33" s="24"/>
      <c r="V33" s="24"/>
      <c r="W33" s="24" t="s">
        <v>319</v>
      </c>
      <c r="X33" s="24" t="s">
        <v>320</v>
      </c>
      <c r="Y33" s="24" t="s">
        <v>321</v>
      </c>
      <c r="Z33" s="24" t="s">
        <v>201</v>
      </c>
      <c r="AA33" s="24" t="str">
        <f t="shared" si="0"/>
        <v>RAUL COTA ALVAREZ</v>
      </c>
      <c r="AB33" s="24">
        <f t="shared" si="38"/>
        <v>26</v>
      </c>
      <c r="AC33" s="24" t="s">
        <v>322</v>
      </c>
      <c r="AD33" s="24" t="s">
        <v>203</v>
      </c>
      <c r="AE33" s="24" t="s">
        <v>323</v>
      </c>
      <c r="AF33" s="28">
        <v>355</v>
      </c>
      <c r="AG33" s="28" t="s">
        <v>205</v>
      </c>
      <c r="AH33" s="24" t="s">
        <v>206</v>
      </c>
      <c r="AI33" s="24" t="s">
        <v>247</v>
      </c>
      <c r="AJ33" s="24"/>
      <c r="AK33" s="24" t="s">
        <v>208</v>
      </c>
      <c r="AL33" s="24">
        <v>3</v>
      </c>
      <c r="AM33" s="24" t="s">
        <v>208</v>
      </c>
      <c r="AN33" s="24">
        <v>3</v>
      </c>
      <c r="AO33" s="24" t="s">
        <v>209</v>
      </c>
      <c r="AP33" s="24">
        <v>23085</v>
      </c>
      <c r="AQ33" s="24"/>
      <c r="AR33" s="24"/>
      <c r="AS33" s="24"/>
      <c r="AT33" s="24"/>
      <c r="AU33" s="24" t="str">
        <f t="shared" si="2"/>
        <v>Ley de adquisiones , arrendamientos y servicios del Estado de Baja California Sur, articulo 52, fracción XIII</v>
      </c>
      <c r="AV33" s="24" t="s">
        <v>226</v>
      </c>
      <c r="AW33" s="24" t="s">
        <v>211</v>
      </c>
      <c r="AX33" s="24" t="str">
        <f t="shared" si="3"/>
        <v>SUBDIRECCIÓN GENERAL</v>
      </c>
      <c r="AY33" s="24" t="str">
        <f t="shared" si="0"/>
        <v>GBCS/ISC/RE/DJ/36/2025</v>
      </c>
      <c r="AZ33" s="32">
        <v>45748</v>
      </c>
      <c r="BA33" s="32">
        <v>45838</v>
      </c>
      <c r="BB33" s="32">
        <v>45869</v>
      </c>
      <c r="BC33" s="33">
        <f t="shared" si="39"/>
        <v>30240</v>
      </c>
      <c r="BD33" s="33">
        <v>36000</v>
      </c>
      <c r="BE33" s="24"/>
      <c r="BF33" s="24"/>
      <c r="BG33" s="24" t="s">
        <v>212</v>
      </c>
      <c r="BH33" s="24"/>
      <c r="BI33" s="24" t="s">
        <v>213</v>
      </c>
      <c r="BJ33" s="24" t="str">
        <f t="shared" si="0"/>
        <v>CPSP POR LA LOGISTICA Y OPERATIVIDAD DEL FORO DE LA ALEGRÍA</v>
      </c>
      <c r="BK33" s="24"/>
      <c r="BL33" s="32">
        <f t="shared" ref="BL33:BM33" si="41">AZ33</f>
        <v>45748</v>
      </c>
      <c r="BM33" s="23">
        <f t="shared" si="41"/>
        <v>45838</v>
      </c>
      <c r="BN33" s="25" t="s">
        <v>436</v>
      </c>
      <c r="BO33" s="24" t="s">
        <v>196</v>
      </c>
      <c r="BP33" s="22">
        <f t="shared" si="19"/>
        <v>26</v>
      </c>
      <c r="BQ33" s="24" t="s">
        <v>239</v>
      </c>
      <c r="BR33" s="24" t="s">
        <v>216</v>
      </c>
      <c r="BS33" s="24">
        <v>530</v>
      </c>
      <c r="BT33" s="24" t="s">
        <v>196</v>
      </c>
      <c r="BU33" s="24" t="str">
        <f t="shared" si="36"/>
        <v>N/A</v>
      </c>
      <c r="BV33" s="24" t="str">
        <f t="shared" si="37"/>
        <v>N/A</v>
      </c>
      <c r="BW33" s="24" t="str">
        <f t="shared" si="0"/>
        <v>N/A</v>
      </c>
      <c r="BX33" s="24" t="str">
        <f t="shared" si="0"/>
        <v>N/A</v>
      </c>
      <c r="BY33" s="24" t="str">
        <f t="shared" si="0"/>
        <v>N/A</v>
      </c>
      <c r="BZ33" s="24" t="str">
        <f t="shared" si="0"/>
        <v>N/A</v>
      </c>
      <c r="CA33" s="24" t="str">
        <f t="shared" si="0"/>
        <v>N/A</v>
      </c>
      <c r="CB33" s="24" t="str">
        <f t="shared" si="0"/>
        <v>N/A</v>
      </c>
      <c r="CC33" s="24" t="str">
        <f t="shared" si="0"/>
        <v>N/A</v>
      </c>
      <c r="CD33" s="24" t="str">
        <f t="shared" si="0"/>
        <v>N/A</v>
      </c>
      <c r="CE33" s="24" t="str">
        <f t="shared" si="0"/>
        <v>N/A</v>
      </c>
      <c r="CF33" s="24" t="str">
        <f t="shared" si="0"/>
        <v>N/A</v>
      </c>
      <c r="CG33" s="24" t="s">
        <v>211</v>
      </c>
      <c r="CH33" s="32">
        <v>45747</v>
      </c>
      <c r="CI33" s="8"/>
    </row>
    <row r="34" spans="1:87">
      <c r="A34" s="24">
        <v>27</v>
      </c>
      <c r="B34" s="23">
        <v>45658</v>
      </c>
      <c r="C34" s="23">
        <v>45747</v>
      </c>
      <c r="D34" s="24" t="s">
        <v>189</v>
      </c>
      <c r="E34" s="24" t="s">
        <v>190</v>
      </c>
      <c r="F34" s="24" t="s">
        <v>191</v>
      </c>
      <c r="G34" s="24" t="s">
        <v>437</v>
      </c>
      <c r="H34" s="24" t="s">
        <v>193</v>
      </c>
      <c r="I34" s="24" t="s">
        <v>194</v>
      </c>
      <c r="J34" s="24">
        <f t="shared" si="8"/>
        <v>27</v>
      </c>
      <c r="K34" s="22">
        <f t="shared" si="15"/>
        <v>27</v>
      </c>
      <c r="L34" s="24"/>
      <c r="M34" s="24"/>
      <c r="N34" s="26" t="s">
        <v>438</v>
      </c>
      <c r="O34" s="22">
        <f t="shared" si="16"/>
        <v>27</v>
      </c>
      <c r="P34" s="24" t="s">
        <v>196</v>
      </c>
      <c r="Q34" s="22">
        <f t="shared" si="0"/>
        <v>27</v>
      </c>
      <c r="R34" s="22">
        <f t="shared" si="0"/>
        <v>27</v>
      </c>
      <c r="S34" s="24" t="s">
        <v>196</v>
      </c>
      <c r="T34" s="24" t="s">
        <v>196</v>
      </c>
      <c r="U34" s="24"/>
      <c r="V34" s="24"/>
      <c r="W34" s="24" t="s">
        <v>439</v>
      </c>
      <c r="X34" s="24" t="s">
        <v>440</v>
      </c>
      <c r="Y34" s="24" t="s">
        <v>441</v>
      </c>
      <c r="Z34" s="24" t="s">
        <v>201</v>
      </c>
      <c r="AA34" s="24" t="str">
        <f t="shared" si="0"/>
        <v>TOMAS ROJAS REBOLLEDO</v>
      </c>
      <c r="AB34" s="24">
        <f t="shared" si="38"/>
        <v>27</v>
      </c>
      <c r="AC34" s="24" t="s">
        <v>442</v>
      </c>
      <c r="AD34" s="24" t="s">
        <v>203</v>
      </c>
      <c r="AE34" s="24" t="s">
        <v>443</v>
      </c>
      <c r="AF34" s="28">
        <v>117</v>
      </c>
      <c r="AG34" s="28" t="s">
        <v>205</v>
      </c>
      <c r="AH34" s="24" t="s">
        <v>206</v>
      </c>
      <c r="AI34" s="24" t="s">
        <v>236</v>
      </c>
      <c r="AJ34" s="24"/>
      <c r="AK34" s="24" t="s">
        <v>208</v>
      </c>
      <c r="AL34" s="24">
        <v>3</v>
      </c>
      <c r="AM34" s="24" t="s">
        <v>208</v>
      </c>
      <c r="AN34" s="24"/>
      <c r="AO34" s="24" t="s">
        <v>209</v>
      </c>
      <c r="AP34" s="24">
        <v>23000</v>
      </c>
      <c r="AQ34" s="24"/>
      <c r="AR34" s="24"/>
      <c r="AS34" s="24"/>
      <c r="AT34" s="24"/>
      <c r="AU34" s="24" t="str">
        <f t="shared" si="2"/>
        <v>Ley de adquisiones , arrendamientos y servicios del Estado de Baja California Sur, articulo 52, fracción XIII</v>
      </c>
      <c r="AV34" s="24" t="s">
        <v>444</v>
      </c>
      <c r="AW34" s="24" t="s">
        <v>211</v>
      </c>
      <c r="AX34" s="24" t="str">
        <f t="shared" si="3"/>
        <v>TEATRO DE LA CIUDAD</v>
      </c>
      <c r="AY34" s="24" t="str">
        <f t="shared" si="0"/>
        <v>GBCS/ISC/RE/DJ/42/2025</v>
      </c>
      <c r="AZ34" s="32">
        <v>45747</v>
      </c>
      <c r="BA34" s="32">
        <v>45752</v>
      </c>
      <c r="BB34" s="35">
        <v>45808</v>
      </c>
      <c r="BC34" s="33">
        <f t="shared" si="39"/>
        <v>19488</v>
      </c>
      <c r="BD34" s="33">
        <v>23200</v>
      </c>
      <c r="BE34" s="24"/>
      <c r="BF34" s="24"/>
      <c r="BG34" s="24" t="s">
        <v>212</v>
      </c>
      <c r="BH34" s="24"/>
      <c r="BI34" s="24" t="s">
        <v>213</v>
      </c>
      <c r="BJ34" s="24" t="str">
        <f t="shared" si="0"/>
        <v>CPSP IMPARTICIÓN DEL MÓDULO "LA DETERMINACIÓN"</v>
      </c>
      <c r="BK34" s="24"/>
      <c r="BL34" s="32">
        <f t="shared" ref="BL34:BM34" si="42">AZ34</f>
        <v>45747</v>
      </c>
      <c r="BM34" s="23">
        <f t="shared" si="42"/>
        <v>45752</v>
      </c>
      <c r="BN34" s="25" t="s">
        <v>445</v>
      </c>
      <c r="BO34" s="34" t="s">
        <v>196</v>
      </c>
      <c r="BP34" s="22">
        <f t="shared" si="19"/>
        <v>27</v>
      </c>
      <c r="BQ34" s="24" t="s">
        <v>239</v>
      </c>
      <c r="BR34" s="24" t="s">
        <v>216</v>
      </c>
      <c r="BS34" s="24">
        <v>530</v>
      </c>
      <c r="BT34" s="24" t="s">
        <v>196</v>
      </c>
      <c r="BU34" s="24" t="str">
        <f t="shared" si="36"/>
        <v>N/A</v>
      </c>
      <c r="BV34" s="24" t="str">
        <f t="shared" si="37"/>
        <v>N/A</v>
      </c>
      <c r="BW34" s="24" t="str">
        <f t="shared" si="0"/>
        <v>N/A</v>
      </c>
      <c r="BX34" s="24" t="str">
        <f t="shared" si="0"/>
        <v>N/A</v>
      </c>
      <c r="BY34" s="24" t="str">
        <f t="shared" si="0"/>
        <v>N/A</v>
      </c>
      <c r="BZ34" s="24" t="str">
        <f t="shared" si="0"/>
        <v>N/A</v>
      </c>
      <c r="CA34" s="24" t="str">
        <f t="shared" si="0"/>
        <v>N/A</v>
      </c>
      <c r="CB34" s="24" t="str">
        <f t="shared" si="0"/>
        <v>N/A</v>
      </c>
      <c r="CC34" s="24" t="str">
        <f t="shared" si="0"/>
        <v>N/A</v>
      </c>
      <c r="CD34" s="24" t="str">
        <f t="shared" si="0"/>
        <v>N/A</v>
      </c>
      <c r="CE34" s="24" t="str">
        <f t="shared" si="0"/>
        <v>N/A</v>
      </c>
      <c r="CF34" s="24" t="str">
        <f t="shared" si="0"/>
        <v>N/A</v>
      </c>
      <c r="CG34" s="24" t="s">
        <v>211</v>
      </c>
      <c r="CH34" s="32">
        <v>45747</v>
      </c>
      <c r="CI34" s="8"/>
    </row>
    <row r="35" spans="1:87">
      <c r="A35" s="24">
        <v>28</v>
      </c>
      <c r="B35" s="23">
        <v>45748</v>
      </c>
      <c r="C35" s="23">
        <v>45838</v>
      </c>
      <c r="D35" s="24" t="s">
        <v>189</v>
      </c>
      <c r="E35" s="24" t="s">
        <v>190</v>
      </c>
      <c r="F35" s="24" t="s">
        <v>191</v>
      </c>
      <c r="G35" s="24" t="s">
        <v>446</v>
      </c>
      <c r="H35" s="24" t="s">
        <v>193</v>
      </c>
      <c r="I35" s="24" t="s">
        <v>194</v>
      </c>
      <c r="J35" s="24">
        <f t="shared" si="8"/>
        <v>28</v>
      </c>
      <c r="K35" s="22">
        <f t="shared" si="15"/>
        <v>28</v>
      </c>
      <c r="L35" s="24"/>
      <c r="M35" s="24"/>
      <c r="N35" s="26" t="s">
        <v>447</v>
      </c>
      <c r="O35" s="22">
        <f t="shared" si="16"/>
        <v>28</v>
      </c>
      <c r="P35" s="24" t="s">
        <v>196</v>
      </c>
      <c r="Q35" s="22">
        <f t="shared" si="0"/>
        <v>28</v>
      </c>
      <c r="R35" s="22">
        <f t="shared" si="0"/>
        <v>28</v>
      </c>
      <c r="S35" s="24" t="s">
        <v>196</v>
      </c>
      <c r="T35" s="24" t="s">
        <v>196</v>
      </c>
      <c r="U35" s="24"/>
      <c r="V35" s="24"/>
      <c r="W35" s="24" t="s">
        <v>269</v>
      </c>
      <c r="X35" s="24" t="s">
        <v>270</v>
      </c>
      <c r="Y35" s="24" t="s">
        <v>271</v>
      </c>
      <c r="Z35" s="24" t="s">
        <v>201</v>
      </c>
      <c r="AA35" s="24" t="str">
        <f t="shared" si="0"/>
        <v>LUIS LUIS MONTOYA RIVERA</v>
      </c>
      <c r="AB35" s="24">
        <f t="shared" si="38"/>
        <v>28</v>
      </c>
      <c r="AC35" s="24" t="s">
        <v>272</v>
      </c>
      <c r="AD35" s="24" t="s">
        <v>203</v>
      </c>
      <c r="AE35" s="24" t="s">
        <v>448</v>
      </c>
      <c r="AF35" s="28">
        <v>1030</v>
      </c>
      <c r="AG35" s="28" t="s">
        <v>205</v>
      </c>
      <c r="AH35" s="24" t="s">
        <v>206</v>
      </c>
      <c r="AI35" s="24" t="s">
        <v>274</v>
      </c>
      <c r="AJ35" s="24"/>
      <c r="AK35" s="24" t="s">
        <v>208</v>
      </c>
      <c r="AL35" s="24">
        <v>3</v>
      </c>
      <c r="AM35" s="24" t="s">
        <v>208</v>
      </c>
      <c r="AN35" s="24">
        <v>3</v>
      </c>
      <c r="AO35" s="24" t="s">
        <v>209</v>
      </c>
      <c r="AP35" s="24">
        <v>23010</v>
      </c>
      <c r="AQ35" s="24"/>
      <c r="AR35" s="24"/>
      <c r="AS35" s="24"/>
      <c r="AT35" s="24"/>
      <c r="AU35" s="24" t="str">
        <f t="shared" si="2"/>
        <v>Ley de adquisiones , arrendamientos y servicios del Estado de Baja California Sur, articulo 52, fracción XIII</v>
      </c>
      <c r="AV35" s="24" t="s">
        <v>449</v>
      </c>
      <c r="AW35" s="24" t="s">
        <v>211</v>
      </c>
      <c r="AX35" s="24" t="str">
        <f t="shared" si="3"/>
        <v xml:space="preserve">MUSEO DE ARTE </v>
      </c>
      <c r="AY35" s="24" t="str">
        <f t="shared" si="0"/>
        <v>GBCS/ISC/RE/DJ/35/2025</v>
      </c>
      <c r="AZ35" s="32">
        <v>45778</v>
      </c>
      <c r="BA35" s="32">
        <v>45838</v>
      </c>
      <c r="BB35" s="32">
        <v>45869</v>
      </c>
      <c r="BC35" s="33">
        <v>34267.24</v>
      </c>
      <c r="BD35" s="33">
        <f t="shared" ref="BD35:BD37" si="43">BC35+16%*BC35</f>
        <v>39749.998399999997</v>
      </c>
      <c r="BE35" s="24"/>
      <c r="BF35" s="24"/>
      <c r="BG35" s="24" t="s">
        <v>212</v>
      </c>
      <c r="BH35" s="24"/>
      <c r="BI35" s="24" t="s">
        <v>213</v>
      </c>
      <c r="BJ35" s="24" t="str">
        <f t="shared" si="0"/>
        <v>CPSP PARA CUSTODIA Y APOYO EN SALAS DE EXPOSCIÓN DEL MUABCS</v>
      </c>
      <c r="BK35" s="24"/>
      <c r="BL35" s="32">
        <f t="shared" ref="BL35:BM35" si="44">AZ35</f>
        <v>45778</v>
      </c>
      <c r="BM35" s="23">
        <f t="shared" si="44"/>
        <v>45838</v>
      </c>
      <c r="BN35" s="25" t="s">
        <v>450</v>
      </c>
      <c r="BO35" s="24" t="s">
        <v>196</v>
      </c>
      <c r="BP35" s="22">
        <f t="shared" si="19"/>
        <v>28</v>
      </c>
      <c r="BQ35" s="24" t="s">
        <v>239</v>
      </c>
      <c r="BR35" s="24" t="s">
        <v>216</v>
      </c>
      <c r="BS35" s="24">
        <v>530</v>
      </c>
      <c r="BT35" s="24" t="s">
        <v>196</v>
      </c>
      <c r="BU35" s="24" t="s">
        <v>196</v>
      </c>
      <c r="BV35" s="24" t="str">
        <f t="shared" si="37"/>
        <v>N/A</v>
      </c>
      <c r="BW35" s="24" t="str">
        <f t="shared" si="0"/>
        <v>N/A</v>
      </c>
      <c r="BX35" s="24" t="str">
        <f t="shared" si="0"/>
        <v>N/A</v>
      </c>
      <c r="BY35" s="24" t="str">
        <f t="shared" si="0"/>
        <v>N/A</v>
      </c>
      <c r="BZ35" s="24" t="str">
        <f t="shared" si="0"/>
        <v>N/A</v>
      </c>
      <c r="CA35" s="24" t="str">
        <f t="shared" si="0"/>
        <v>N/A</v>
      </c>
      <c r="CB35" s="24" t="str">
        <f t="shared" si="0"/>
        <v>N/A</v>
      </c>
      <c r="CC35" s="24" t="str">
        <f t="shared" si="0"/>
        <v>N/A</v>
      </c>
      <c r="CD35" s="24" t="str">
        <f t="shared" si="0"/>
        <v>N/A</v>
      </c>
      <c r="CE35" s="24" t="str">
        <f t="shared" si="0"/>
        <v>N/A</v>
      </c>
      <c r="CF35" s="24" t="str">
        <f t="shared" si="0"/>
        <v>N/A</v>
      </c>
      <c r="CG35" s="24" t="s">
        <v>211</v>
      </c>
      <c r="CH35" s="32">
        <v>45838</v>
      </c>
      <c r="CI35" s="8"/>
    </row>
    <row r="36" spans="1:87">
      <c r="A36" s="24">
        <v>29</v>
      </c>
      <c r="B36" s="23">
        <v>45748</v>
      </c>
      <c r="C36" s="23">
        <v>45838</v>
      </c>
      <c r="D36" s="24" t="s">
        <v>189</v>
      </c>
      <c r="E36" s="24" t="s">
        <v>190</v>
      </c>
      <c r="F36" s="24" t="s">
        <v>191</v>
      </c>
      <c r="G36" s="24" t="s">
        <v>451</v>
      </c>
      <c r="H36" s="24" t="s">
        <v>193</v>
      </c>
      <c r="I36" s="24" t="s">
        <v>194</v>
      </c>
      <c r="J36" s="24">
        <f t="shared" si="8"/>
        <v>29</v>
      </c>
      <c r="K36" s="22">
        <v>29</v>
      </c>
      <c r="L36" s="24"/>
      <c r="M36" s="24"/>
      <c r="N36" s="26" t="s">
        <v>452</v>
      </c>
      <c r="O36" s="22">
        <v>29</v>
      </c>
      <c r="P36" s="24" t="s">
        <v>196</v>
      </c>
      <c r="Q36" s="22">
        <f t="shared" si="0"/>
        <v>29</v>
      </c>
      <c r="R36" s="22">
        <f t="shared" si="0"/>
        <v>29</v>
      </c>
      <c r="S36" s="24" t="s">
        <v>196</v>
      </c>
      <c r="T36" s="24" t="s">
        <v>196</v>
      </c>
      <c r="U36" s="24"/>
      <c r="V36" s="24"/>
      <c r="W36" s="24" t="s">
        <v>310</v>
      </c>
      <c r="X36" s="24" t="s">
        <v>311</v>
      </c>
      <c r="Y36" s="24" t="s">
        <v>312</v>
      </c>
      <c r="Z36" s="24" t="s">
        <v>223</v>
      </c>
      <c r="AA36" s="24" t="str">
        <f t="shared" si="0"/>
        <v>VIRIDIANA ARCIGA ALCARAZ</v>
      </c>
      <c r="AB36" s="24">
        <v>29</v>
      </c>
      <c r="AC36" s="24" t="s">
        <v>313</v>
      </c>
      <c r="AD36" s="24" t="s">
        <v>203</v>
      </c>
      <c r="AE36" s="24" t="s">
        <v>453</v>
      </c>
      <c r="AF36" s="28" t="s">
        <v>205</v>
      </c>
      <c r="AG36" s="28" t="s">
        <v>205</v>
      </c>
      <c r="AH36" s="24" t="s">
        <v>206</v>
      </c>
      <c r="AI36" s="24" t="s">
        <v>315</v>
      </c>
      <c r="AJ36" s="24"/>
      <c r="AK36" s="24" t="s">
        <v>208</v>
      </c>
      <c r="AL36" s="24">
        <v>3</v>
      </c>
      <c r="AM36" s="24" t="s">
        <v>208</v>
      </c>
      <c r="AN36" s="24">
        <v>3</v>
      </c>
      <c r="AO36" s="24" t="s">
        <v>209</v>
      </c>
      <c r="AP36" s="24">
        <v>23070</v>
      </c>
      <c r="AQ36" s="24"/>
      <c r="AR36" s="24"/>
      <c r="AS36" s="24"/>
      <c r="AT36" s="24"/>
      <c r="AU36" s="24" t="str">
        <f t="shared" si="2"/>
        <v>Ley de adquisiones , arrendamientos y servicios del Estado de Baja California Sur, articulo 52, fracción XIII</v>
      </c>
      <c r="AV36" s="24" t="s">
        <v>449</v>
      </c>
      <c r="AW36" s="24" t="s">
        <v>211</v>
      </c>
      <c r="AX36" s="24" t="str">
        <f t="shared" si="3"/>
        <v xml:space="preserve">MUSEO DE ARTE </v>
      </c>
      <c r="AY36" s="24" t="str">
        <f t="shared" si="0"/>
        <v>GBCS/ISC/RE/DJ/37/2025</v>
      </c>
      <c r="AZ36" s="32">
        <v>45778</v>
      </c>
      <c r="BA36" s="32">
        <v>45838</v>
      </c>
      <c r="BB36" s="32">
        <v>45869</v>
      </c>
      <c r="BC36" s="33">
        <v>33620.69</v>
      </c>
      <c r="BD36" s="33">
        <f t="shared" si="43"/>
        <v>39000.000400000004</v>
      </c>
      <c r="BE36" s="24"/>
      <c r="BF36" s="24"/>
      <c r="BG36" s="24" t="s">
        <v>212</v>
      </c>
      <c r="BH36" s="24"/>
      <c r="BI36" s="24" t="s">
        <v>213</v>
      </c>
      <c r="BJ36" s="24" t="str">
        <f t="shared" si="0"/>
        <v>CPSP PARA APOYAR EN LA REALIZACIÓN DE PROCESOS ADMINISTRATIVOS DEL MUSEO DE ARTE</v>
      </c>
      <c r="BK36" s="24"/>
      <c r="BL36" s="32">
        <f t="shared" ref="BL36:BM36" si="45">AZ36</f>
        <v>45778</v>
      </c>
      <c r="BM36" s="23">
        <f t="shared" si="45"/>
        <v>45838</v>
      </c>
      <c r="BN36" s="25" t="s">
        <v>454</v>
      </c>
      <c r="BO36" s="24" t="s">
        <v>196</v>
      </c>
      <c r="BP36" s="22">
        <v>29</v>
      </c>
      <c r="BQ36" s="24" t="s">
        <v>239</v>
      </c>
      <c r="BR36" s="24" t="s">
        <v>216</v>
      </c>
      <c r="BS36" s="24">
        <v>530</v>
      </c>
      <c r="BT36" s="24" t="s">
        <v>196</v>
      </c>
      <c r="BU36" s="24" t="s">
        <v>196</v>
      </c>
      <c r="BV36" s="24" t="str">
        <f t="shared" si="37"/>
        <v>N/A</v>
      </c>
      <c r="BW36" s="24" t="str">
        <f t="shared" si="0"/>
        <v>N/A</v>
      </c>
      <c r="BX36" s="24" t="str">
        <f t="shared" si="0"/>
        <v>N/A</v>
      </c>
      <c r="BY36" s="24" t="str">
        <f t="shared" si="0"/>
        <v>N/A</v>
      </c>
      <c r="BZ36" s="24" t="str">
        <f t="shared" si="0"/>
        <v>N/A</v>
      </c>
      <c r="CA36" s="24" t="str">
        <f t="shared" si="0"/>
        <v>N/A</v>
      </c>
      <c r="CB36" s="24" t="str">
        <f t="shared" si="0"/>
        <v>N/A</v>
      </c>
      <c r="CC36" s="24" t="str">
        <f t="shared" si="0"/>
        <v>N/A</v>
      </c>
      <c r="CD36" s="24" t="str">
        <f t="shared" si="0"/>
        <v>N/A</v>
      </c>
      <c r="CE36" s="24" t="str">
        <f t="shared" si="0"/>
        <v>N/A</v>
      </c>
      <c r="CF36" s="24" t="str">
        <f t="shared" si="0"/>
        <v>N/A</v>
      </c>
      <c r="CG36" s="24" t="s">
        <v>211</v>
      </c>
      <c r="CH36" s="32">
        <v>45838</v>
      </c>
      <c r="CI36" s="8"/>
    </row>
    <row r="37" spans="1:87">
      <c r="A37" s="24">
        <v>30</v>
      </c>
      <c r="B37" s="23">
        <v>45748</v>
      </c>
      <c r="C37" s="23">
        <v>45838</v>
      </c>
      <c r="D37" s="24" t="s">
        <v>189</v>
      </c>
      <c r="E37" s="24" t="s">
        <v>190</v>
      </c>
      <c r="F37" s="24" t="s">
        <v>191</v>
      </c>
      <c r="G37" s="24" t="s">
        <v>455</v>
      </c>
      <c r="H37" s="24" t="s">
        <v>193</v>
      </c>
      <c r="I37" s="24" t="s">
        <v>194</v>
      </c>
      <c r="J37" s="24">
        <f t="shared" si="8"/>
        <v>30</v>
      </c>
      <c r="K37" s="22">
        <f t="shared" si="0"/>
        <v>30</v>
      </c>
      <c r="L37" s="24"/>
      <c r="M37" s="24"/>
      <c r="N37" s="26" t="s">
        <v>456</v>
      </c>
      <c r="O37" s="22">
        <f t="shared" ref="O37:O55" si="46">A37</f>
        <v>30</v>
      </c>
      <c r="P37" s="24" t="s">
        <v>196</v>
      </c>
      <c r="Q37" s="22">
        <f t="shared" si="0"/>
        <v>30</v>
      </c>
      <c r="R37" s="22">
        <f t="shared" si="0"/>
        <v>30</v>
      </c>
      <c r="S37" s="24" t="s">
        <v>196</v>
      </c>
      <c r="T37" s="24" t="s">
        <v>196</v>
      </c>
      <c r="U37" s="24"/>
      <c r="V37" s="24"/>
      <c r="W37" s="24" t="s">
        <v>242</v>
      </c>
      <c r="X37" s="24" t="s">
        <v>243</v>
      </c>
      <c r="Y37" s="24" t="s">
        <v>244</v>
      </c>
      <c r="Z37" s="24" t="s">
        <v>201</v>
      </c>
      <c r="AA37" s="24" t="str">
        <f t="shared" si="0"/>
        <v>PABLO VEGA MÉNDEZ</v>
      </c>
      <c r="AB37" s="24">
        <f t="shared" si="0"/>
        <v>30</v>
      </c>
      <c r="AC37" s="24" t="s">
        <v>245</v>
      </c>
      <c r="AD37" s="24" t="s">
        <v>203</v>
      </c>
      <c r="AE37" s="24" t="s">
        <v>457</v>
      </c>
      <c r="AF37" s="28">
        <v>282</v>
      </c>
      <c r="AG37" s="28" t="s">
        <v>205</v>
      </c>
      <c r="AH37" s="24" t="s">
        <v>206</v>
      </c>
      <c r="AI37" s="24" t="s">
        <v>247</v>
      </c>
      <c r="AJ37" s="24"/>
      <c r="AK37" s="24" t="s">
        <v>208</v>
      </c>
      <c r="AL37" s="24">
        <v>3</v>
      </c>
      <c r="AM37" s="24" t="s">
        <v>208</v>
      </c>
      <c r="AN37" s="24">
        <v>3</v>
      </c>
      <c r="AO37" s="24" t="s">
        <v>209</v>
      </c>
      <c r="AP37" s="24">
        <v>23085</v>
      </c>
      <c r="AQ37" s="24"/>
      <c r="AR37" s="24"/>
      <c r="AS37" s="24"/>
      <c r="AT37" s="24"/>
      <c r="AU37" s="24" t="s">
        <v>194</v>
      </c>
      <c r="AV37" s="24" t="s">
        <v>449</v>
      </c>
      <c r="AW37" s="24" t="s">
        <v>211</v>
      </c>
      <c r="AX37" s="24" t="str">
        <f t="shared" si="3"/>
        <v xml:space="preserve">MUSEO DE ARTE </v>
      </c>
      <c r="AY37" s="24" t="str">
        <f t="shared" si="0"/>
        <v>GBCS/ISC/RE/DJ/34/2025</v>
      </c>
      <c r="AZ37" s="32">
        <v>45778</v>
      </c>
      <c r="BA37" s="32">
        <v>45838</v>
      </c>
      <c r="BB37" s="32">
        <v>45869</v>
      </c>
      <c r="BC37" s="29">
        <v>36206.9</v>
      </c>
      <c r="BD37" s="33">
        <f t="shared" si="43"/>
        <v>42000.004000000001</v>
      </c>
      <c r="BE37" s="24"/>
      <c r="BF37" s="24"/>
      <c r="BG37" s="24" t="s">
        <v>212</v>
      </c>
      <c r="BH37" s="24"/>
      <c r="BI37" s="24" t="s">
        <v>213</v>
      </c>
      <c r="BJ37" s="24" t="str">
        <f t="shared" si="0"/>
        <v>CPSP DE CUSTUDIO DEL ÁREA DE FILTRO Y SALAS DE EXPOSICIÓN DEL MUSEO DE ARTE</v>
      </c>
      <c r="BK37" s="24"/>
      <c r="BL37" s="32">
        <f t="shared" ref="BL37:BM37" si="47">AZ37</f>
        <v>45778</v>
      </c>
      <c r="BM37" s="23">
        <f t="shared" si="47"/>
        <v>45838</v>
      </c>
      <c r="BN37" s="25" t="s">
        <v>458</v>
      </c>
      <c r="BO37" s="34" t="s">
        <v>196</v>
      </c>
      <c r="BP37" s="22">
        <f t="shared" si="0"/>
        <v>30</v>
      </c>
      <c r="BQ37" s="24" t="s">
        <v>239</v>
      </c>
      <c r="BR37" s="24" t="s">
        <v>216</v>
      </c>
      <c r="BS37" s="24">
        <v>530</v>
      </c>
      <c r="BT37" s="24" t="s">
        <v>196</v>
      </c>
      <c r="BU37" s="24" t="str">
        <f t="shared" ref="BU37:BU65" si="48">BT37</f>
        <v>N/A</v>
      </c>
      <c r="BV37" s="24" t="str">
        <f t="shared" si="37"/>
        <v>N/A</v>
      </c>
      <c r="BW37" s="24" t="str">
        <f t="shared" si="0"/>
        <v>N/A</v>
      </c>
      <c r="BX37" s="24" t="str">
        <f t="shared" si="0"/>
        <v>N/A</v>
      </c>
      <c r="BY37" s="24" t="str">
        <f t="shared" si="0"/>
        <v>N/A</v>
      </c>
      <c r="BZ37" s="24" t="str">
        <f t="shared" si="0"/>
        <v>N/A</v>
      </c>
      <c r="CA37" s="24" t="str">
        <f t="shared" si="0"/>
        <v>N/A</v>
      </c>
      <c r="CB37" s="24" t="str">
        <f t="shared" si="0"/>
        <v>N/A</v>
      </c>
      <c r="CC37" s="24" t="str">
        <f t="shared" si="0"/>
        <v>N/A</v>
      </c>
      <c r="CD37" s="24" t="str">
        <f t="shared" si="0"/>
        <v>N/A</v>
      </c>
      <c r="CE37" s="24" t="str">
        <f t="shared" si="0"/>
        <v>N/A</v>
      </c>
      <c r="CF37" s="24" t="str">
        <f t="shared" si="0"/>
        <v>N/A</v>
      </c>
      <c r="CG37" s="24" t="s">
        <v>211</v>
      </c>
      <c r="CH37" s="32">
        <v>45838</v>
      </c>
      <c r="CI37" s="8"/>
    </row>
    <row r="38" spans="1:87" ht="42.75">
      <c r="A38" s="24">
        <v>31</v>
      </c>
      <c r="B38" s="23">
        <v>45748</v>
      </c>
      <c r="C38" s="23">
        <v>45838</v>
      </c>
      <c r="D38" s="24" t="s">
        <v>189</v>
      </c>
      <c r="E38" s="24" t="s">
        <v>190</v>
      </c>
      <c r="F38" s="24" t="s">
        <v>191</v>
      </c>
      <c r="G38" s="24" t="s">
        <v>459</v>
      </c>
      <c r="H38" s="24" t="s">
        <v>193</v>
      </c>
      <c r="I38" s="24" t="s">
        <v>194</v>
      </c>
      <c r="J38" s="24">
        <f t="shared" si="8"/>
        <v>31</v>
      </c>
      <c r="K38" s="22">
        <f t="shared" si="0"/>
        <v>31</v>
      </c>
      <c r="L38" s="24"/>
      <c r="M38" s="24"/>
      <c r="N38" s="26" t="s">
        <v>460</v>
      </c>
      <c r="O38" s="22">
        <f t="shared" si="46"/>
        <v>31</v>
      </c>
      <c r="P38" s="24" t="s">
        <v>196</v>
      </c>
      <c r="Q38" s="22">
        <f t="shared" si="0"/>
        <v>31</v>
      </c>
      <c r="R38" s="22">
        <f t="shared" si="0"/>
        <v>31</v>
      </c>
      <c r="S38" s="24" t="s">
        <v>196</v>
      </c>
      <c r="T38" s="24" t="s">
        <v>196</v>
      </c>
      <c r="U38" s="24"/>
      <c r="V38" s="24"/>
      <c r="W38" s="24" t="s">
        <v>230</v>
      </c>
      <c r="X38" s="24" t="s">
        <v>231</v>
      </c>
      <c r="Y38" s="24" t="s">
        <v>232</v>
      </c>
      <c r="Z38" s="24" t="s">
        <v>201</v>
      </c>
      <c r="AA38" s="24" t="str">
        <f t="shared" si="0"/>
        <v>RODRIGO EDGARDO SALGADO GULUARTE</v>
      </c>
      <c r="AB38" s="24">
        <f t="shared" si="0"/>
        <v>31</v>
      </c>
      <c r="AC38" s="24" t="s">
        <v>233</v>
      </c>
      <c r="AD38" s="24" t="s">
        <v>203</v>
      </c>
      <c r="AE38" s="24" t="s">
        <v>234</v>
      </c>
      <c r="AF38" s="28" t="s">
        <v>235</v>
      </c>
      <c r="AG38" s="28" t="s">
        <v>205</v>
      </c>
      <c r="AH38" s="24" t="s">
        <v>206</v>
      </c>
      <c r="AI38" s="24" t="s">
        <v>236</v>
      </c>
      <c r="AJ38" s="24"/>
      <c r="AK38" s="24" t="s">
        <v>208</v>
      </c>
      <c r="AL38" s="24">
        <v>3</v>
      </c>
      <c r="AM38" s="24" t="s">
        <v>208</v>
      </c>
      <c r="AN38" s="24">
        <v>3</v>
      </c>
      <c r="AO38" s="24" t="s">
        <v>209</v>
      </c>
      <c r="AP38" s="24">
        <v>23000</v>
      </c>
      <c r="AQ38" s="24"/>
      <c r="AR38" s="24"/>
      <c r="AS38" s="24"/>
      <c r="AT38" s="24"/>
      <c r="AU38" s="24" t="str">
        <f t="shared" ref="AU38:AU39" si="49">I38</f>
        <v>Ley de adquisiones , arrendamientos y servicios del Estado de Baja California Sur, articulo 52, fracción XIII</v>
      </c>
      <c r="AV38" s="24" t="s">
        <v>449</v>
      </c>
      <c r="AW38" s="24" t="s">
        <v>211</v>
      </c>
      <c r="AX38" s="24" t="str">
        <f t="shared" si="3"/>
        <v xml:space="preserve">MUSEO DE ARTE </v>
      </c>
      <c r="AY38" s="24" t="str">
        <f t="shared" si="0"/>
        <v>GBCS/ISC/RE/DJ/33/2025</v>
      </c>
      <c r="AZ38" s="32">
        <v>45748</v>
      </c>
      <c r="BA38" s="32">
        <v>45838</v>
      </c>
      <c r="BB38" s="32">
        <v>45869</v>
      </c>
      <c r="BC38" s="33">
        <f t="shared" ref="BC38:BC39" si="50">(BD38)-(BD38*16%)</f>
        <v>35280</v>
      </c>
      <c r="BD38" s="33">
        <v>42000</v>
      </c>
      <c r="BE38" s="24"/>
      <c r="BF38" s="24"/>
      <c r="BG38" s="24" t="s">
        <v>212</v>
      </c>
      <c r="BH38" s="24"/>
      <c r="BI38" s="24" t="s">
        <v>213</v>
      </c>
      <c r="BJ38" s="24" t="str">
        <f t="shared" si="0"/>
        <v>CPSP APOYO EN LA PLANEACIÓN Y LOGÍSTICA DE EXPOSICIONES, ELABORACIÓN Y REVISIÓN DE TEXTOS MUSEOGRÁFICOS, RECOPILACIÓN DE INFORMACIÓN HISTÓRICA, ELABORACIÓN DE TEXTOS PARA MONITORES DE SALA Y RESPONSABLES DE VISITAS GUIADAS EN EL MUSEO.</v>
      </c>
      <c r="BK38" s="24"/>
      <c r="BL38" s="32">
        <f t="shared" ref="BL38:BM38" si="51">AZ38</f>
        <v>45748</v>
      </c>
      <c r="BM38" s="23">
        <f t="shared" si="51"/>
        <v>45838</v>
      </c>
      <c r="BN38" s="25" t="s">
        <v>461</v>
      </c>
      <c r="BO38" s="24" t="s">
        <v>196</v>
      </c>
      <c r="BP38" s="22">
        <f t="shared" si="0"/>
        <v>31</v>
      </c>
      <c r="BQ38" s="24" t="s">
        <v>239</v>
      </c>
      <c r="BR38" s="24" t="s">
        <v>216</v>
      </c>
      <c r="BS38" s="24">
        <v>530</v>
      </c>
      <c r="BT38" s="24" t="s">
        <v>196</v>
      </c>
      <c r="BU38" s="24" t="str">
        <f t="shared" si="48"/>
        <v>N/A</v>
      </c>
      <c r="BV38" s="24" t="str">
        <f t="shared" si="37"/>
        <v>N/A</v>
      </c>
      <c r="BW38" s="24" t="str">
        <f t="shared" si="0"/>
        <v>N/A</v>
      </c>
      <c r="BX38" s="24" t="str">
        <f t="shared" si="0"/>
        <v>N/A</v>
      </c>
      <c r="BY38" s="24" t="str">
        <f t="shared" si="0"/>
        <v>N/A</v>
      </c>
      <c r="BZ38" s="24" t="str">
        <f t="shared" si="0"/>
        <v>N/A</v>
      </c>
      <c r="CA38" s="24" t="str">
        <f t="shared" si="0"/>
        <v>N/A</v>
      </c>
      <c r="CB38" s="24" t="str">
        <f t="shared" si="0"/>
        <v>N/A</v>
      </c>
      <c r="CC38" s="24" t="str">
        <f t="shared" si="0"/>
        <v>N/A</v>
      </c>
      <c r="CD38" s="24" t="str">
        <f t="shared" si="0"/>
        <v>N/A</v>
      </c>
      <c r="CE38" s="24" t="str">
        <f t="shared" si="0"/>
        <v>N/A</v>
      </c>
      <c r="CF38" s="24" t="str">
        <f t="shared" si="0"/>
        <v>N/A</v>
      </c>
      <c r="CG38" s="24" t="s">
        <v>211</v>
      </c>
      <c r="CH38" s="32">
        <v>45838</v>
      </c>
      <c r="CI38" s="8"/>
    </row>
    <row r="39" spans="1:87" ht="42.75">
      <c r="A39" s="24">
        <v>32</v>
      </c>
      <c r="B39" s="23">
        <v>45748</v>
      </c>
      <c r="C39" s="23">
        <v>45838</v>
      </c>
      <c r="D39" s="24" t="s">
        <v>189</v>
      </c>
      <c r="E39" s="24" t="s">
        <v>190</v>
      </c>
      <c r="F39" s="24" t="s">
        <v>191</v>
      </c>
      <c r="G39" s="24" t="s">
        <v>462</v>
      </c>
      <c r="H39" s="24" t="s">
        <v>193</v>
      </c>
      <c r="I39" s="24" t="s">
        <v>194</v>
      </c>
      <c r="J39" s="24">
        <f t="shared" si="8"/>
        <v>32</v>
      </c>
      <c r="K39" s="22">
        <f t="shared" si="0"/>
        <v>32</v>
      </c>
      <c r="L39" s="24"/>
      <c r="M39" s="24"/>
      <c r="N39" s="26" t="s">
        <v>463</v>
      </c>
      <c r="O39" s="22">
        <f t="shared" si="46"/>
        <v>32</v>
      </c>
      <c r="P39" s="24" t="s">
        <v>196</v>
      </c>
      <c r="Q39" s="22">
        <f t="shared" si="0"/>
        <v>32</v>
      </c>
      <c r="R39" s="22">
        <f t="shared" si="0"/>
        <v>32</v>
      </c>
      <c r="S39" s="24" t="s">
        <v>196</v>
      </c>
      <c r="T39" s="24" t="s">
        <v>196</v>
      </c>
      <c r="U39" s="24"/>
      <c r="V39" s="24"/>
      <c r="W39" s="24" t="s">
        <v>374</v>
      </c>
      <c r="X39" s="24" t="s">
        <v>375</v>
      </c>
      <c r="Y39" s="24" t="s">
        <v>376</v>
      </c>
      <c r="Z39" s="24" t="s">
        <v>223</v>
      </c>
      <c r="AA39" s="24" t="str">
        <f t="shared" si="0"/>
        <v>KAREN MICHELLE LUCERO ROSAS</v>
      </c>
      <c r="AB39" s="24">
        <f t="shared" si="0"/>
        <v>32</v>
      </c>
      <c r="AC39" s="24" t="s">
        <v>377</v>
      </c>
      <c r="AD39" s="24" t="s">
        <v>203</v>
      </c>
      <c r="AE39" s="24" t="s">
        <v>378</v>
      </c>
      <c r="AF39" s="28">
        <v>144</v>
      </c>
      <c r="AG39" s="28" t="s">
        <v>205</v>
      </c>
      <c r="AH39" s="24" t="s">
        <v>206</v>
      </c>
      <c r="AI39" s="24" t="s">
        <v>379</v>
      </c>
      <c r="AJ39" s="24"/>
      <c r="AK39" s="24" t="s">
        <v>208</v>
      </c>
      <c r="AL39" s="24">
        <v>3</v>
      </c>
      <c r="AM39" s="24" t="s">
        <v>208</v>
      </c>
      <c r="AN39" s="24">
        <v>3</v>
      </c>
      <c r="AO39" s="24" t="s">
        <v>209</v>
      </c>
      <c r="AP39" s="24">
        <v>23070</v>
      </c>
      <c r="AQ39" s="24"/>
      <c r="AR39" s="24"/>
      <c r="AS39" s="24"/>
      <c r="AT39" s="24"/>
      <c r="AU39" s="24" t="str">
        <f t="shared" si="49"/>
        <v>Ley de adquisiones , arrendamientos y servicios del Estado de Baja California Sur, articulo 52, fracción XIII</v>
      </c>
      <c r="AV39" s="24" t="s">
        <v>449</v>
      </c>
      <c r="AW39" s="24" t="s">
        <v>211</v>
      </c>
      <c r="AX39" s="24" t="str">
        <f t="shared" si="3"/>
        <v xml:space="preserve">MUSEO DE ARTE </v>
      </c>
      <c r="AY39" s="24" t="str">
        <f t="shared" si="0"/>
        <v>GBCS/ISC/RE/DJ/30/2025</v>
      </c>
      <c r="AZ39" s="32">
        <v>45748</v>
      </c>
      <c r="BA39" s="32">
        <v>45838</v>
      </c>
      <c r="BB39" s="32">
        <v>45869</v>
      </c>
      <c r="BC39" s="33">
        <f t="shared" si="50"/>
        <v>32760</v>
      </c>
      <c r="BD39" s="33">
        <v>39000</v>
      </c>
      <c r="BE39" s="24"/>
      <c r="BF39" s="24"/>
      <c r="BG39" s="24" t="s">
        <v>212</v>
      </c>
      <c r="BH39" s="24"/>
      <c r="BI39" s="24" t="s">
        <v>213</v>
      </c>
      <c r="BJ39" s="24" t="str">
        <f t="shared" si="0"/>
        <v>CPSP MONITOREO EN SALAS DE EXPOSICIÓN PROCURANDO SE RESPETEN LAS INDICACIONES CORRESPONDIENTES PARA EL CUIDADO DE LAS OBRAS, ATENCIÓN AL P+UBLICO Y VISITAS GUIADAS A TURISTAS EXTRANJEROS Y NACIONALES, APOYO EN TALLERES EDUCATIVOS.</v>
      </c>
      <c r="BK39" s="24"/>
      <c r="BL39" s="32">
        <f t="shared" ref="BL39:BM39" si="52">AZ39</f>
        <v>45748</v>
      </c>
      <c r="BM39" s="23">
        <f t="shared" si="52"/>
        <v>45838</v>
      </c>
      <c r="BN39" s="25" t="s">
        <v>464</v>
      </c>
      <c r="BO39" s="24" t="s">
        <v>196</v>
      </c>
      <c r="BP39" s="22">
        <f t="shared" si="0"/>
        <v>32</v>
      </c>
      <c r="BQ39" s="24" t="s">
        <v>239</v>
      </c>
      <c r="BR39" s="24" t="s">
        <v>216</v>
      </c>
      <c r="BS39" s="24">
        <v>530</v>
      </c>
      <c r="BT39" s="24" t="s">
        <v>196</v>
      </c>
      <c r="BU39" s="24" t="str">
        <f t="shared" si="48"/>
        <v>N/A</v>
      </c>
      <c r="BV39" s="24" t="str">
        <f t="shared" si="37"/>
        <v>N/A</v>
      </c>
      <c r="BW39" s="24" t="str">
        <f t="shared" si="0"/>
        <v>N/A</v>
      </c>
      <c r="BX39" s="24" t="str">
        <f t="shared" si="0"/>
        <v>N/A</v>
      </c>
      <c r="BY39" s="24" t="str">
        <f t="shared" si="0"/>
        <v>N/A</v>
      </c>
      <c r="BZ39" s="24" t="str">
        <f t="shared" si="0"/>
        <v>N/A</v>
      </c>
      <c r="CA39" s="24" t="str">
        <f t="shared" si="0"/>
        <v>N/A</v>
      </c>
      <c r="CB39" s="24" t="str">
        <f t="shared" si="0"/>
        <v>N/A</v>
      </c>
      <c r="CC39" s="24" t="str">
        <f t="shared" si="0"/>
        <v>N/A</v>
      </c>
      <c r="CD39" s="24" t="str">
        <f t="shared" si="0"/>
        <v>N/A</v>
      </c>
      <c r="CE39" s="24" t="str">
        <f t="shared" si="0"/>
        <v>N/A</v>
      </c>
      <c r="CF39" s="24" t="str">
        <f t="shared" si="0"/>
        <v>N/A</v>
      </c>
      <c r="CG39" s="24" t="s">
        <v>211</v>
      </c>
      <c r="CH39" s="32">
        <v>45838</v>
      </c>
      <c r="CI39" s="8"/>
    </row>
    <row r="40" spans="1:87">
      <c r="A40" s="24">
        <v>33</v>
      </c>
      <c r="B40" s="23">
        <v>45748</v>
      </c>
      <c r="C40" s="23">
        <v>45838</v>
      </c>
      <c r="D40" s="24" t="s">
        <v>189</v>
      </c>
      <c r="E40" s="24" t="s">
        <v>190</v>
      </c>
      <c r="F40" s="24" t="s">
        <v>191</v>
      </c>
      <c r="G40" s="24" t="s">
        <v>465</v>
      </c>
      <c r="H40" s="24" t="s">
        <v>193</v>
      </c>
      <c r="I40" s="24" t="s">
        <v>194</v>
      </c>
      <c r="J40" s="24">
        <f t="shared" si="8"/>
        <v>33</v>
      </c>
      <c r="K40" s="22">
        <f t="shared" si="0"/>
        <v>33</v>
      </c>
      <c r="L40" s="24"/>
      <c r="M40" s="24"/>
      <c r="N40" s="26" t="s">
        <v>466</v>
      </c>
      <c r="O40" s="22">
        <f t="shared" si="46"/>
        <v>33</v>
      </c>
      <c r="P40" s="24" t="s">
        <v>196</v>
      </c>
      <c r="Q40" s="22">
        <f t="shared" si="0"/>
        <v>33</v>
      </c>
      <c r="R40" s="22">
        <f t="shared" si="0"/>
        <v>33</v>
      </c>
      <c r="S40" s="24" t="s">
        <v>196</v>
      </c>
      <c r="T40" s="24" t="s">
        <v>196</v>
      </c>
      <c r="U40" s="24"/>
      <c r="V40" s="24"/>
      <c r="W40" s="24" t="s">
        <v>259</v>
      </c>
      <c r="X40" s="24" t="s">
        <v>260</v>
      </c>
      <c r="Y40" s="24" t="s">
        <v>261</v>
      </c>
      <c r="Z40" s="24" t="s">
        <v>201</v>
      </c>
      <c r="AA40" s="24" t="str">
        <f t="shared" si="0"/>
        <v>GUILLERMO AGUILAR GERARDO</v>
      </c>
      <c r="AB40" s="24">
        <f t="shared" si="0"/>
        <v>33</v>
      </c>
      <c r="AC40" s="24" t="s">
        <v>262</v>
      </c>
      <c r="AD40" s="24" t="s">
        <v>203</v>
      </c>
      <c r="AE40" s="24" t="s">
        <v>263</v>
      </c>
      <c r="AF40" s="28">
        <v>3815</v>
      </c>
      <c r="AG40" s="28" t="s">
        <v>264</v>
      </c>
      <c r="AH40" s="24" t="s">
        <v>206</v>
      </c>
      <c r="AI40" s="24" t="s">
        <v>265</v>
      </c>
      <c r="AJ40" s="24"/>
      <c r="AK40" s="24" t="s">
        <v>208</v>
      </c>
      <c r="AL40" s="24">
        <v>3</v>
      </c>
      <c r="AM40" s="24" t="s">
        <v>208</v>
      </c>
      <c r="AN40" s="24">
        <v>3</v>
      </c>
      <c r="AO40" s="24" t="s">
        <v>209</v>
      </c>
      <c r="AP40" s="24">
        <v>23060</v>
      </c>
      <c r="AQ40" s="24"/>
      <c r="AR40" s="24"/>
      <c r="AS40" s="24"/>
      <c r="AT40" s="24"/>
      <c r="AU40" s="24" t="s">
        <v>194</v>
      </c>
      <c r="AV40" s="24" t="s">
        <v>237</v>
      </c>
      <c r="AW40" s="24" t="s">
        <v>211</v>
      </c>
      <c r="AX40" s="24" t="s">
        <v>237</v>
      </c>
      <c r="AY40" s="24" t="str">
        <f t="shared" si="0"/>
        <v>GBCS/ISC/RE/DJ/29/2025</v>
      </c>
      <c r="AZ40" s="32">
        <v>45748</v>
      </c>
      <c r="BA40" s="32">
        <v>45838</v>
      </c>
      <c r="BB40" s="32">
        <v>45869</v>
      </c>
      <c r="BC40" s="29">
        <v>36206.9</v>
      </c>
      <c r="BD40" s="33">
        <f t="shared" ref="BD40:BD48" si="53">BC40+16%*BC40</f>
        <v>42000.004000000001</v>
      </c>
      <c r="BE40" s="24"/>
      <c r="BF40" s="24"/>
      <c r="BG40" s="24" t="s">
        <v>212</v>
      </c>
      <c r="BH40" s="24"/>
      <c r="BI40" s="24" t="s">
        <v>213</v>
      </c>
      <c r="BJ40" s="24" t="str">
        <f t="shared" si="0"/>
        <v>CPSP SERVICIO AL CLIENTE EN EL ÁREA DE PUNTO DE VENTAS DEL FOMENTO EDITORIAL.</v>
      </c>
      <c r="BK40" s="24"/>
      <c r="BL40" s="32">
        <f t="shared" ref="BL40:BM40" si="54">AZ40</f>
        <v>45748</v>
      </c>
      <c r="BM40" s="23">
        <f t="shared" si="54"/>
        <v>45838</v>
      </c>
      <c r="BN40" s="25" t="s">
        <v>467</v>
      </c>
      <c r="BO40" s="34" t="s">
        <v>196</v>
      </c>
      <c r="BP40" s="22">
        <f t="shared" si="0"/>
        <v>33</v>
      </c>
      <c r="BQ40" s="24" t="s">
        <v>239</v>
      </c>
      <c r="BR40" s="24" t="s">
        <v>216</v>
      </c>
      <c r="BS40" s="24">
        <v>530</v>
      </c>
      <c r="BT40" s="24" t="s">
        <v>196</v>
      </c>
      <c r="BU40" s="24" t="str">
        <f t="shared" si="48"/>
        <v>N/A</v>
      </c>
      <c r="BV40" s="24" t="str">
        <f t="shared" si="37"/>
        <v>N/A</v>
      </c>
      <c r="BW40" s="24" t="str">
        <f t="shared" si="0"/>
        <v>N/A</v>
      </c>
      <c r="BX40" s="24" t="str">
        <f t="shared" si="0"/>
        <v>N/A</v>
      </c>
      <c r="BY40" s="24" t="str">
        <f t="shared" si="0"/>
        <v>N/A</v>
      </c>
      <c r="BZ40" s="24" t="str">
        <f t="shared" si="0"/>
        <v>N/A</v>
      </c>
      <c r="CA40" s="24" t="str">
        <f t="shared" si="0"/>
        <v>N/A</v>
      </c>
      <c r="CB40" s="24" t="str">
        <f t="shared" si="0"/>
        <v>N/A</v>
      </c>
      <c r="CC40" s="24" t="str">
        <f t="shared" si="0"/>
        <v>N/A</v>
      </c>
      <c r="CD40" s="24" t="str">
        <f t="shared" si="0"/>
        <v>N/A</v>
      </c>
      <c r="CE40" s="24" t="str">
        <f t="shared" si="0"/>
        <v>N/A</v>
      </c>
      <c r="CF40" s="24" t="str">
        <f t="shared" si="0"/>
        <v>N/A</v>
      </c>
      <c r="CG40" s="24" t="s">
        <v>211</v>
      </c>
      <c r="CH40" s="32">
        <v>45838</v>
      </c>
      <c r="CI40" s="8"/>
    </row>
    <row r="41" spans="1:87">
      <c r="A41" s="24">
        <v>34</v>
      </c>
      <c r="B41" s="23">
        <v>45748</v>
      </c>
      <c r="C41" s="23">
        <v>45838</v>
      </c>
      <c r="D41" s="24" t="s">
        <v>189</v>
      </c>
      <c r="E41" s="24" t="s">
        <v>190</v>
      </c>
      <c r="F41" s="24" t="s">
        <v>191</v>
      </c>
      <c r="G41" s="24" t="s">
        <v>468</v>
      </c>
      <c r="H41" s="24" t="s">
        <v>193</v>
      </c>
      <c r="I41" s="24" t="s">
        <v>194</v>
      </c>
      <c r="J41" s="24">
        <f t="shared" si="8"/>
        <v>34</v>
      </c>
      <c r="K41" s="22">
        <f t="shared" si="0"/>
        <v>34</v>
      </c>
      <c r="L41" s="24"/>
      <c r="M41" s="24"/>
      <c r="N41" s="26" t="s">
        <v>469</v>
      </c>
      <c r="O41" s="22">
        <f t="shared" si="46"/>
        <v>34</v>
      </c>
      <c r="P41" s="24" t="s">
        <v>196</v>
      </c>
      <c r="Q41" s="22">
        <f t="shared" si="0"/>
        <v>34</v>
      </c>
      <c r="R41" s="22">
        <f t="shared" si="0"/>
        <v>34</v>
      </c>
      <c r="S41" s="24" t="s">
        <v>196</v>
      </c>
      <c r="T41" s="24" t="s">
        <v>196</v>
      </c>
      <c r="U41" s="24"/>
      <c r="V41" s="24"/>
      <c r="W41" s="24" t="s">
        <v>470</v>
      </c>
      <c r="X41" s="24" t="s">
        <v>471</v>
      </c>
      <c r="Y41" s="24" t="s">
        <v>472</v>
      </c>
      <c r="Z41" s="24" t="s">
        <v>223</v>
      </c>
      <c r="AA41" s="24" t="str">
        <f t="shared" si="0"/>
        <v>ALONDRA BERENICE GANZALEZ  SALDAÑA</v>
      </c>
      <c r="AB41" s="24">
        <f t="shared" si="0"/>
        <v>34</v>
      </c>
      <c r="AC41" s="24" t="s">
        <v>473</v>
      </c>
      <c r="AD41" s="24" t="s">
        <v>474</v>
      </c>
      <c r="AE41" s="24" t="s">
        <v>475</v>
      </c>
      <c r="AF41" s="28">
        <v>236</v>
      </c>
      <c r="AG41" s="28" t="s">
        <v>205</v>
      </c>
      <c r="AH41" s="24" t="s">
        <v>206</v>
      </c>
      <c r="AI41" s="24" t="s">
        <v>476</v>
      </c>
      <c r="AJ41" s="24"/>
      <c r="AK41" s="24" t="s">
        <v>208</v>
      </c>
      <c r="AL41" s="24">
        <v>3</v>
      </c>
      <c r="AM41" s="24" t="s">
        <v>208</v>
      </c>
      <c r="AN41" s="24">
        <v>3</v>
      </c>
      <c r="AO41" s="24" t="s">
        <v>209</v>
      </c>
      <c r="AP41" s="24">
        <v>23080</v>
      </c>
      <c r="AQ41" s="24"/>
      <c r="AR41" s="24"/>
      <c r="AS41" s="24"/>
      <c r="AT41" s="24"/>
      <c r="AU41" s="24" t="str">
        <f t="shared" ref="AU41:AU43" si="55">I41</f>
        <v>Ley de adquisiones , arrendamientos y servicios del Estado de Baja California Sur, articulo 52, fracción XIII</v>
      </c>
      <c r="AV41" s="24" t="s">
        <v>477</v>
      </c>
      <c r="AW41" s="24" t="s">
        <v>211</v>
      </c>
      <c r="AX41" s="24" t="str">
        <f t="shared" ref="AX41:AX42" si="56">AV41</f>
        <v>MUSEO DE ANTROPOLOGÍA</v>
      </c>
      <c r="AY41" s="24" t="str">
        <f t="shared" si="0"/>
        <v>GBCS/ISC/RE/DJ/26/2025</v>
      </c>
      <c r="AZ41" s="32">
        <v>45701</v>
      </c>
      <c r="BA41" s="32">
        <v>45838</v>
      </c>
      <c r="BB41" s="32">
        <v>45869</v>
      </c>
      <c r="BC41" s="33">
        <v>47536.72</v>
      </c>
      <c r="BD41" s="33">
        <f t="shared" si="53"/>
        <v>55142.595200000003</v>
      </c>
      <c r="BE41" s="24"/>
      <c r="BF41" s="24"/>
      <c r="BG41" s="24" t="s">
        <v>212</v>
      </c>
      <c r="BH41" s="24"/>
      <c r="BI41" s="24" t="s">
        <v>213</v>
      </c>
      <c r="BJ41" s="24" t="str">
        <f t="shared" si="0"/>
        <v>CPSP PARA APOTO A SERVICIOS EDUCATIVOS Y COMUNICACIÓN SOCIAL</v>
      </c>
      <c r="BK41" s="24"/>
      <c r="BL41" s="32">
        <f t="shared" ref="BL41:BM41" si="57">AZ41</f>
        <v>45701</v>
      </c>
      <c r="BM41" s="23">
        <f t="shared" si="57"/>
        <v>45838</v>
      </c>
      <c r="BN41" s="27" t="s">
        <v>478</v>
      </c>
      <c r="BO41" s="24" t="s">
        <v>196</v>
      </c>
      <c r="BP41" s="22">
        <f t="shared" si="0"/>
        <v>34</v>
      </c>
      <c r="BQ41" s="24" t="s">
        <v>239</v>
      </c>
      <c r="BR41" s="24" t="s">
        <v>216</v>
      </c>
      <c r="BS41" s="24">
        <v>530</v>
      </c>
      <c r="BT41" s="24" t="s">
        <v>196</v>
      </c>
      <c r="BU41" s="24" t="str">
        <f t="shared" si="48"/>
        <v>N/A</v>
      </c>
      <c r="BV41" s="24" t="str">
        <f t="shared" si="37"/>
        <v>N/A</v>
      </c>
      <c r="BW41" s="24" t="str">
        <f t="shared" si="0"/>
        <v>N/A</v>
      </c>
      <c r="BX41" s="24" t="str">
        <f t="shared" si="0"/>
        <v>N/A</v>
      </c>
      <c r="BY41" s="24" t="str">
        <f t="shared" si="0"/>
        <v>N/A</v>
      </c>
      <c r="BZ41" s="24" t="str">
        <f t="shared" si="0"/>
        <v>N/A</v>
      </c>
      <c r="CA41" s="24" t="str">
        <f t="shared" si="0"/>
        <v>N/A</v>
      </c>
      <c r="CB41" s="24" t="str">
        <f t="shared" si="0"/>
        <v>N/A</v>
      </c>
      <c r="CC41" s="24" t="str">
        <f t="shared" si="0"/>
        <v>N/A</v>
      </c>
      <c r="CD41" s="24" t="str">
        <f t="shared" si="0"/>
        <v>N/A</v>
      </c>
      <c r="CE41" s="24" t="str">
        <f t="shared" si="0"/>
        <v>N/A</v>
      </c>
      <c r="CF41" s="24" t="str">
        <f t="shared" si="0"/>
        <v>N/A</v>
      </c>
      <c r="CG41" s="24" t="s">
        <v>211</v>
      </c>
      <c r="CH41" s="32">
        <v>45838</v>
      </c>
      <c r="CI41" s="8"/>
    </row>
    <row r="42" spans="1:87">
      <c r="A42" s="24">
        <v>35</v>
      </c>
      <c r="B42" s="32">
        <v>45748</v>
      </c>
      <c r="C42" s="32">
        <v>45838</v>
      </c>
      <c r="D42" s="24" t="s">
        <v>189</v>
      </c>
      <c r="E42" s="24" t="s">
        <v>190</v>
      </c>
      <c r="F42" s="24" t="s">
        <v>191</v>
      </c>
      <c r="G42" s="24" t="s">
        <v>479</v>
      </c>
      <c r="H42" s="24" t="s">
        <v>193</v>
      </c>
      <c r="I42" s="24" t="s">
        <v>194</v>
      </c>
      <c r="J42" s="24">
        <f t="shared" si="8"/>
        <v>35</v>
      </c>
      <c r="K42" s="22">
        <f t="shared" si="0"/>
        <v>35</v>
      </c>
      <c r="L42" s="24"/>
      <c r="M42" s="24"/>
      <c r="N42" s="26" t="s">
        <v>480</v>
      </c>
      <c r="O42" s="22">
        <f t="shared" si="46"/>
        <v>35</v>
      </c>
      <c r="P42" s="24" t="s">
        <v>196</v>
      </c>
      <c r="Q42" s="22">
        <f t="shared" si="0"/>
        <v>35</v>
      </c>
      <c r="R42" s="22">
        <f t="shared" si="0"/>
        <v>35</v>
      </c>
      <c r="S42" s="24" t="s">
        <v>196</v>
      </c>
      <c r="T42" s="24" t="s">
        <v>196</v>
      </c>
      <c r="U42" s="24"/>
      <c r="V42" s="24"/>
      <c r="W42" s="24" t="s">
        <v>481</v>
      </c>
      <c r="X42" s="24" t="s">
        <v>482</v>
      </c>
      <c r="Y42" s="24" t="s">
        <v>483</v>
      </c>
      <c r="Z42" s="24" t="s">
        <v>223</v>
      </c>
      <c r="AA42" s="24" t="str">
        <f t="shared" si="0"/>
        <v>MARIANA VARELA CABRAL</v>
      </c>
      <c r="AB42" s="24">
        <f t="shared" si="0"/>
        <v>35</v>
      </c>
      <c r="AC42" s="24" t="s">
        <v>484</v>
      </c>
      <c r="AD42" s="24" t="s">
        <v>203</v>
      </c>
      <c r="AE42" s="24" t="s">
        <v>485</v>
      </c>
      <c r="AF42" s="28">
        <v>165</v>
      </c>
      <c r="AG42" s="28" t="s">
        <v>486</v>
      </c>
      <c r="AH42" s="24" t="s">
        <v>206</v>
      </c>
      <c r="AI42" s="24" t="s">
        <v>487</v>
      </c>
      <c r="AJ42" s="24"/>
      <c r="AK42" s="24" t="s">
        <v>208</v>
      </c>
      <c r="AL42" s="24">
        <v>3</v>
      </c>
      <c r="AM42" s="24" t="s">
        <v>208</v>
      </c>
      <c r="AN42" s="24">
        <v>3</v>
      </c>
      <c r="AO42" s="24" t="s">
        <v>209</v>
      </c>
      <c r="AP42" s="24">
        <v>23090</v>
      </c>
      <c r="AQ42" s="24"/>
      <c r="AR42" s="24"/>
      <c r="AS42" s="24"/>
      <c r="AT42" s="24"/>
      <c r="AU42" s="24" t="str">
        <f t="shared" si="55"/>
        <v>Ley de adquisiones , arrendamientos y servicios del Estado de Baja California Sur, articulo 52, fracción XIII</v>
      </c>
      <c r="AV42" s="24" t="s">
        <v>444</v>
      </c>
      <c r="AW42" s="24" t="s">
        <v>211</v>
      </c>
      <c r="AX42" s="24" t="str">
        <f t="shared" si="56"/>
        <v>TEATRO DE LA CIUDAD</v>
      </c>
      <c r="AY42" s="24" t="str">
        <f t="shared" si="0"/>
        <v>GBCS/ISC/RE/DJ/32/2025</v>
      </c>
      <c r="AZ42" s="32">
        <v>45726</v>
      </c>
      <c r="BA42" s="32">
        <v>45731</v>
      </c>
      <c r="BB42" s="32">
        <v>45777</v>
      </c>
      <c r="BC42" s="33">
        <v>20000</v>
      </c>
      <c r="BD42" s="33">
        <f t="shared" si="53"/>
        <v>23200</v>
      </c>
      <c r="BE42" s="24"/>
      <c r="BF42" s="24"/>
      <c r="BG42" s="24" t="s">
        <v>212</v>
      </c>
      <c r="BH42" s="24"/>
      <c r="BI42" s="24" t="s">
        <v>213</v>
      </c>
      <c r="BJ42" s="24" t="str">
        <f t="shared" si="0"/>
        <v xml:space="preserve">CPSP PARA IMPARTICIÓN DE TALLER DE INTRODUCCIÓN A LA DANZA CONTEMPORÁNEA, DE LUNES A VIERNES </v>
      </c>
      <c r="BK42" s="24"/>
      <c r="BL42" s="32">
        <f t="shared" ref="BL42:BM42" si="58">AZ42</f>
        <v>45726</v>
      </c>
      <c r="BM42" s="23">
        <f t="shared" si="58"/>
        <v>45731</v>
      </c>
      <c r="BN42" s="25" t="s">
        <v>488</v>
      </c>
      <c r="BO42" s="24" t="s">
        <v>196</v>
      </c>
      <c r="BP42" s="22">
        <f t="shared" si="0"/>
        <v>35</v>
      </c>
      <c r="BQ42" s="24" t="s">
        <v>239</v>
      </c>
      <c r="BR42" s="24" t="s">
        <v>216</v>
      </c>
      <c r="BS42" s="24">
        <v>530</v>
      </c>
      <c r="BT42" s="24" t="s">
        <v>196</v>
      </c>
      <c r="BU42" s="24" t="str">
        <f t="shared" si="48"/>
        <v>N/A</v>
      </c>
      <c r="BV42" s="24" t="str">
        <f t="shared" si="37"/>
        <v>N/A</v>
      </c>
      <c r="BW42" s="24" t="str">
        <f t="shared" si="0"/>
        <v>N/A</v>
      </c>
      <c r="BX42" s="24" t="str">
        <f t="shared" si="0"/>
        <v>N/A</v>
      </c>
      <c r="BY42" s="24" t="str">
        <f t="shared" si="0"/>
        <v>N/A</v>
      </c>
      <c r="BZ42" s="24" t="str">
        <f t="shared" si="0"/>
        <v>N/A</v>
      </c>
      <c r="CA42" s="24" t="str">
        <f t="shared" si="0"/>
        <v>N/A</v>
      </c>
      <c r="CB42" s="24" t="str">
        <f t="shared" si="0"/>
        <v>N/A</v>
      </c>
      <c r="CC42" s="24" t="str">
        <f t="shared" si="0"/>
        <v>N/A</v>
      </c>
      <c r="CD42" s="24" t="str">
        <f t="shared" si="0"/>
        <v>N/A</v>
      </c>
      <c r="CE42" s="24" t="str">
        <f t="shared" si="0"/>
        <v>N/A</v>
      </c>
      <c r="CF42" s="24" t="str">
        <f t="shared" si="0"/>
        <v>N/A</v>
      </c>
      <c r="CG42" s="24" t="s">
        <v>211</v>
      </c>
      <c r="CH42" s="32">
        <v>45838</v>
      </c>
      <c r="CI42" s="8"/>
    </row>
    <row r="43" spans="1:87">
      <c r="A43" s="24">
        <v>36</v>
      </c>
      <c r="B43" s="32">
        <v>45748</v>
      </c>
      <c r="C43" s="32">
        <v>45838</v>
      </c>
      <c r="D43" s="24" t="s">
        <v>189</v>
      </c>
      <c r="E43" s="24" t="s">
        <v>190</v>
      </c>
      <c r="F43" s="24" t="s">
        <v>191</v>
      </c>
      <c r="G43" s="24" t="s">
        <v>489</v>
      </c>
      <c r="H43" s="24" t="s">
        <v>193</v>
      </c>
      <c r="I43" s="24" t="s">
        <v>194</v>
      </c>
      <c r="J43" s="24">
        <f t="shared" si="8"/>
        <v>36</v>
      </c>
      <c r="K43" s="22">
        <f t="shared" si="0"/>
        <v>36</v>
      </c>
      <c r="L43" s="24"/>
      <c r="M43" s="24"/>
      <c r="N43" s="26" t="s">
        <v>490</v>
      </c>
      <c r="O43" s="22">
        <f t="shared" si="46"/>
        <v>36</v>
      </c>
      <c r="P43" s="24" t="s">
        <v>196</v>
      </c>
      <c r="Q43" s="22">
        <f t="shared" si="0"/>
        <v>36</v>
      </c>
      <c r="R43" s="22">
        <f t="shared" si="0"/>
        <v>36</v>
      </c>
      <c r="S43" s="24" t="s">
        <v>196</v>
      </c>
      <c r="T43" s="24" t="s">
        <v>196</v>
      </c>
      <c r="U43" s="24"/>
      <c r="V43" s="24"/>
      <c r="W43" s="24" t="s">
        <v>491</v>
      </c>
      <c r="X43" s="24" t="s">
        <v>492</v>
      </c>
      <c r="Y43" s="24" t="s">
        <v>493</v>
      </c>
      <c r="Z43" s="24" t="s">
        <v>201</v>
      </c>
      <c r="AA43" s="24" t="str">
        <f t="shared" si="0"/>
        <v>JOSÉ RODRIGO ALARCÓN ORTUÑO</v>
      </c>
      <c r="AB43" s="24">
        <f t="shared" si="0"/>
        <v>36</v>
      </c>
      <c r="AC43" s="24" t="s">
        <v>494</v>
      </c>
      <c r="AD43" s="24" t="s">
        <v>203</v>
      </c>
      <c r="AE43" s="24" t="s">
        <v>495</v>
      </c>
      <c r="AF43" s="28">
        <v>2216</v>
      </c>
      <c r="AG43" s="28" t="s">
        <v>205</v>
      </c>
      <c r="AH43" s="24" t="s">
        <v>206</v>
      </c>
      <c r="AI43" s="24" t="s">
        <v>236</v>
      </c>
      <c r="AJ43" s="24"/>
      <c r="AK43" s="24" t="s">
        <v>208</v>
      </c>
      <c r="AL43" s="24">
        <v>3</v>
      </c>
      <c r="AM43" s="24" t="s">
        <v>208</v>
      </c>
      <c r="AN43" s="24">
        <v>3</v>
      </c>
      <c r="AO43" s="24" t="s">
        <v>209</v>
      </c>
      <c r="AP43" s="24">
        <v>23000</v>
      </c>
      <c r="AQ43" s="24"/>
      <c r="AR43" s="24"/>
      <c r="AS43" s="24"/>
      <c r="AT43" s="24"/>
      <c r="AU43" s="24" t="str">
        <f t="shared" si="55"/>
        <v>Ley de adquisiones , arrendamientos y servicios del Estado de Baja California Sur, articulo 52, fracción XIII</v>
      </c>
      <c r="AV43" s="24"/>
      <c r="AW43" s="24" t="s">
        <v>211</v>
      </c>
      <c r="AX43" s="24" t="s">
        <v>444</v>
      </c>
      <c r="AY43" s="24" t="str">
        <f t="shared" si="0"/>
        <v>GBCS/ISC/RE/DJ/31/2025</v>
      </c>
      <c r="AZ43" s="32">
        <v>45731</v>
      </c>
      <c r="BA43" s="32">
        <v>45838</v>
      </c>
      <c r="BB43" s="32">
        <v>45869</v>
      </c>
      <c r="BC43" s="29">
        <v>46236.19</v>
      </c>
      <c r="BD43" s="33">
        <f t="shared" si="53"/>
        <v>53633.9804</v>
      </c>
      <c r="BE43" s="24"/>
      <c r="BF43" s="24"/>
      <c r="BG43" s="24" t="s">
        <v>212</v>
      </c>
      <c r="BH43" s="24"/>
      <c r="BI43" s="24" t="s">
        <v>213</v>
      </c>
      <c r="BJ43" s="24" t="str">
        <f t="shared" si="0"/>
        <v>CPSP PARA OPERADOR DE ILUMINACIÓN Y TRAMOYA EN ACTIVIDADES Y EVENTOS DEL TEATRO DE LA CIUDAD</v>
      </c>
      <c r="BK43" s="24"/>
      <c r="BL43" s="32">
        <f t="shared" ref="BL43:BM43" si="59">AZ43</f>
        <v>45731</v>
      </c>
      <c r="BM43" s="23">
        <f t="shared" si="59"/>
        <v>45838</v>
      </c>
      <c r="BN43" s="25" t="s">
        <v>496</v>
      </c>
      <c r="BO43" s="34" t="s">
        <v>196</v>
      </c>
      <c r="BP43" s="22">
        <f t="shared" si="0"/>
        <v>36</v>
      </c>
      <c r="BQ43" s="24" t="s">
        <v>239</v>
      </c>
      <c r="BR43" s="24" t="s">
        <v>216</v>
      </c>
      <c r="BS43" s="24">
        <v>530</v>
      </c>
      <c r="BT43" s="24" t="s">
        <v>196</v>
      </c>
      <c r="BU43" s="24" t="str">
        <f t="shared" si="48"/>
        <v>N/A</v>
      </c>
      <c r="BV43" s="24" t="str">
        <f t="shared" si="37"/>
        <v>N/A</v>
      </c>
      <c r="BW43" s="24" t="str">
        <f t="shared" si="0"/>
        <v>N/A</v>
      </c>
      <c r="BX43" s="24" t="str">
        <f t="shared" si="0"/>
        <v>N/A</v>
      </c>
      <c r="BY43" s="24" t="str">
        <f t="shared" si="0"/>
        <v>N/A</v>
      </c>
      <c r="BZ43" s="24" t="str">
        <f t="shared" si="0"/>
        <v>N/A</v>
      </c>
      <c r="CA43" s="24" t="str">
        <f t="shared" si="0"/>
        <v>N/A</v>
      </c>
      <c r="CB43" s="24" t="str">
        <f t="shared" si="0"/>
        <v>N/A</v>
      </c>
      <c r="CC43" s="24" t="str">
        <f t="shared" si="0"/>
        <v>N/A</v>
      </c>
      <c r="CD43" s="24" t="str">
        <f t="shared" si="0"/>
        <v>N/A</v>
      </c>
      <c r="CE43" s="24" t="str">
        <f t="shared" si="0"/>
        <v>N/A</v>
      </c>
      <c r="CF43" s="24" t="str">
        <f t="shared" si="0"/>
        <v>N/A</v>
      </c>
      <c r="CG43" s="24" t="s">
        <v>211</v>
      </c>
      <c r="CH43" s="32">
        <v>45838</v>
      </c>
      <c r="CI43" s="8"/>
    </row>
    <row r="44" spans="1:87">
      <c r="A44" s="37">
        <v>37</v>
      </c>
      <c r="B44" s="32">
        <v>45748</v>
      </c>
      <c r="C44" s="32">
        <v>45838</v>
      </c>
      <c r="D44" s="24" t="s">
        <v>189</v>
      </c>
      <c r="E44" s="24" t="s">
        <v>190</v>
      </c>
      <c r="F44" s="24" t="s">
        <v>191</v>
      </c>
      <c r="G44" s="24" t="s">
        <v>497</v>
      </c>
      <c r="H44" s="24" t="s">
        <v>193</v>
      </c>
      <c r="I44" s="24" t="s">
        <v>194</v>
      </c>
      <c r="J44" s="24">
        <f t="shared" si="8"/>
        <v>37</v>
      </c>
      <c r="K44" s="22">
        <f t="shared" si="0"/>
        <v>37</v>
      </c>
      <c r="L44" s="24"/>
      <c r="M44" s="24"/>
      <c r="N44" s="26" t="s">
        <v>410</v>
      </c>
      <c r="O44" s="22">
        <f t="shared" si="46"/>
        <v>37</v>
      </c>
      <c r="P44" s="24" t="s">
        <v>196</v>
      </c>
      <c r="Q44" s="22">
        <f t="shared" si="0"/>
        <v>37</v>
      </c>
      <c r="R44" s="22">
        <f t="shared" si="0"/>
        <v>37</v>
      </c>
      <c r="S44" s="24" t="s">
        <v>196</v>
      </c>
      <c r="T44" s="24" t="s">
        <v>196</v>
      </c>
      <c r="U44" s="24"/>
      <c r="V44" s="24"/>
      <c r="W44" s="24" t="s">
        <v>411</v>
      </c>
      <c r="X44" s="24" t="s">
        <v>412</v>
      </c>
      <c r="Y44" s="24" t="s">
        <v>413</v>
      </c>
      <c r="Z44" s="24" t="s">
        <v>201</v>
      </c>
      <c r="AA44" s="24" t="str">
        <f t="shared" si="0"/>
        <v>FERNANDO OSMAR RAMÍREZ OCHOA</v>
      </c>
      <c r="AB44" s="24">
        <f t="shared" si="0"/>
        <v>37</v>
      </c>
      <c r="AC44" s="24" t="s">
        <v>414</v>
      </c>
      <c r="AD44" s="24" t="s">
        <v>203</v>
      </c>
      <c r="AE44" s="24" t="s">
        <v>415</v>
      </c>
      <c r="AF44" s="28">
        <v>1625</v>
      </c>
      <c r="AG44" s="28" t="s">
        <v>205</v>
      </c>
      <c r="AH44" s="24" t="s">
        <v>206</v>
      </c>
      <c r="AI44" s="24" t="s">
        <v>207</v>
      </c>
      <c r="AJ44" s="24"/>
      <c r="AK44" s="24" t="s">
        <v>208</v>
      </c>
      <c r="AL44" s="24">
        <v>3</v>
      </c>
      <c r="AM44" s="24" t="s">
        <v>208</v>
      </c>
      <c r="AN44" s="24">
        <v>3</v>
      </c>
      <c r="AO44" s="24" t="s">
        <v>209</v>
      </c>
      <c r="AP44" s="24">
        <v>23020</v>
      </c>
      <c r="AQ44" s="24"/>
      <c r="AR44" s="24"/>
      <c r="AS44" s="24"/>
      <c r="AT44" s="24"/>
      <c r="AU44" s="24" t="s">
        <v>194</v>
      </c>
      <c r="AV44" s="24" t="s">
        <v>210</v>
      </c>
      <c r="AW44" s="24" t="s">
        <v>211</v>
      </c>
      <c r="AX44" s="24" t="str">
        <f>AV44</f>
        <v>DIRECCIÓN GENERAL</v>
      </c>
      <c r="AY44" s="24" t="str">
        <f t="shared" si="0"/>
        <v>GBCS/ISC/RE/DJ/38/2025</v>
      </c>
      <c r="AZ44" s="32">
        <v>45771</v>
      </c>
      <c r="BA44" s="32">
        <v>45838</v>
      </c>
      <c r="BB44" s="32">
        <v>45869</v>
      </c>
      <c r="BC44" s="33">
        <v>46551.72</v>
      </c>
      <c r="BD44" s="33">
        <f t="shared" si="53"/>
        <v>53999.995200000005</v>
      </c>
      <c r="BE44" s="24"/>
      <c r="BF44" s="24"/>
      <c r="BG44" s="24" t="s">
        <v>212</v>
      </c>
      <c r="BH44" s="24"/>
      <c r="BI44" s="24" t="s">
        <v>213</v>
      </c>
      <c r="BJ44" s="24" t="str">
        <f t="shared" si="0"/>
        <v>CPSP PARA LA REALIZACIÓN DE ACTIVIDADES CULTURALES DE VINCULACIÓN EDUCATIVA</v>
      </c>
      <c r="BK44" s="24"/>
      <c r="BL44" s="32">
        <f t="shared" ref="BL44:BM44" si="60">AZ44</f>
        <v>45771</v>
      </c>
      <c r="BM44" s="23">
        <f t="shared" si="60"/>
        <v>45838</v>
      </c>
      <c r="BN44" s="27" t="s">
        <v>498</v>
      </c>
      <c r="BO44" s="24" t="s">
        <v>196</v>
      </c>
      <c r="BP44" s="22">
        <f t="shared" si="0"/>
        <v>37</v>
      </c>
      <c r="BQ44" s="24" t="s">
        <v>239</v>
      </c>
      <c r="BR44" s="24" t="s">
        <v>216</v>
      </c>
      <c r="BS44" s="24">
        <v>530</v>
      </c>
      <c r="BT44" s="24" t="s">
        <v>196</v>
      </c>
      <c r="BU44" s="24" t="str">
        <f t="shared" si="48"/>
        <v>N/A</v>
      </c>
      <c r="BV44" s="24" t="str">
        <f t="shared" si="37"/>
        <v>N/A</v>
      </c>
      <c r="BW44" s="24" t="str">
        <f t="shared" si="0"/>
        <v>N/A</v>
      </c>
      <c r="BX44" s="24" t="str">
        <f t="shared" si="0"/>
        <v>N/A</v>
      </c>
      <c r="BY44" s="24" t="str">
        <f t="shared" si="0"/>
        <v>N/A</v>
      </c>
      <c r="BZ44" s="24" t="str">
        <f t="shared" si="0"/>
        <v>N/A</v>
      </c>
      <c r="CA44" s="24" t="str">
        <f t="shared" si="0"/>
        <v>N/A</v>
      </c>
      <c r="CB44" s="24" t="str">
        <f t="shared" si="0"/>
        <v>N/A</v>
      </c>
      <c r="CC44" s="24" t="str">
        <f t="shared" si="0"/>
        <v>N/A</v>
      </c>
      <c r="CD44" s="24" t="str">
        <f t="shared" si="0"/>
        <v>N/A</v>
      </c>
      <c r="CE44" s="24" t="str">
        <f t="shared" si="0"/>
        <v>N/A</v>
      </c>
      <c r="CF44" s="24" t="str">
        <f t="shared" si="0"/>
        <v>N/A</v>
      </c>
      <c r="CG44" s="24" t="s">
        <v>211</v>
      </c>
      <c r="CH44" s="32">
        <v>45838</v>
      </c>
      <c r="CI44" s="8"/>
    </row>
    <row r="45" spans="1:87">
      <c r="A45" s="37">
        <v>38</v>
      </c>
      <c r="B45" s="32">
        <v>45748</v>
      </c>
      <c r="C45" s="32">
        <v>45838</v>
      </c>
      <c r="D45" s="24" t="s">
        <v>189</v>
      </c>
      <c r="E45" s="24" t="s">
        <v>190</v>
      </c>
      <c r="F45" s="24" t="s">
        <v>191</v>
      </c>
      <c r="G45" s="24" t="s">
        <v>499</v>
      </c>
      <c r="H45" s="24" t="s">
        <v>193</v>
      </c>
      <c r="I45" s="24" t="s">
        <v>194</v>
      </c>
      <c r="J45" s="24">
        <f t="shared" si="8"/>
        <v>38</v>
      </c>
      <c r="K45" s="22">
        <f t="shared" si="0"/>
        <v>38</v>
      </c>
      <c r="L45" s="24"/>
      <c r="M45" s="24"/>
      <c r="N45" s="26" t="s">
        <v>195</v>
      </c>
      <c r="O45" s="22">
        <f t="shared" si="46"/>
        <v>38</v>
      </c>
      <c r="P45" s="24" t="s">
        <v>196</v>
      </c>
      <c r="Q45" s="22">
        <f t="shared" si="0"/>
        <v>38</v>
      </c>
      <c r="R45" s="22">
        <f t="shared" si="0"/>
        <v>38</v>
      </c>
      <c r="S45" s="24" t="s">
        <v>196</v>
      </c>
      <c r="T45" s="24" t="s">
        <v>196</v>
      </c>
      <c r="U45" s="24"/>
      <c r="V45" s="24"/>
      <c r="W45" s="24" t="s">
        <v>198</v>
      </c>
      <c r="X45" s="24" t="s">
        <v>199</v>
      </c>
      <c r="Y45" s="24" t="s">
        <v>200</v>
      </c>
      <c r="Z45" s="24" t="s">
        <v>201</v>
      </c>
      <c r="AA45" s="24" t="str">
        <f t="shared" si="0"/>
        <v>LUIS ALEJANDRO GARCÍA  GARCÍA</v>
      </c>
      <c r="AB45" s="24">
        <f t="shared" si="0"/>
        <v>38</v>
      </c>
      <c r="AC45" s="24" t="s">
        <v>202</v>
      </c>
      <c r="AD45" s="24" t="s">
        <v>203</v>
      </c>
      <c r="AE45" s="24" t="s">
        <v>204</v>
      </c>
      <c r="AF45" s="28">
        <v>490</v>
      </c>
      <c r="AG45" s="28" t="s">
        <v>205</v>
      </c>
      <c r="AH45" s="24" t="s">
        <v>206</v>
      </c>
      <c r="AI45" s="24" t="s">
        <v>207</v>
      </c>
      <c r="AJ45" s="24"/>
      <c r="AK45" s="24" t="s">
        <v>208</v>
      </c>
      <c r="AL45" s="24">
        <v>3</v>
      </c>
      <c r="AM45" s="24" t="s">
        <v>208</v>
      </c>
      <c r="AN45" s="24">
        <v>3</v>
      </c>
      <c r="AO45" s="24" t="s">
        <v>209</v>
      </c>
      <c r="AP45" s="24">
        <v>23020</v>
      </c>
      <c r="AQ45" s="24" t="s">
        <v>196</v>
      </c>
      <c r="AR45" s="24" t="s">
        <v>196</v>
      </c>
      <c r="AS45" s="24" t="s">
        <v>196</v>
      </c>
      <c r="AT45" s="24" t="s">
        <v>196</v>
      </c>
      <c r="AU45" s="24" t="s">
        <v>194</v>
      </c>
      <c r="AV45" s="24" t="s">
        <v>210</v>
      </c>
      <c r="AW45" s="24" t="s">
        <v>211</v>
      </c>
      <c r="AX45" s="24" t="s">
        <v>210</v>
      </c>
      <c r="AY45" s="24" t="str">
        <f t="shared" si="0"/>
        <v>GBCS/ISC/RE/DJ/40/2025</v>
      </c>
      <c r="AZ45" s="32">
        <v>45748</v>
      </c>
      <c r="BA45" s="32">
        <v>45838</v>
      </c>
      <c r="BB45" s="32">
        <v>45869</v>
      </c>
      <c r="BC45" s="33">
        <v>36206.9</v>
      </c>
      <c r="BD45" s="33">
        <f t="shared" si="53"/>
        <v>42000.004000000001</v>
      </c>
      <c r="BE45" s="24"/>
      <c r="BF45" s="24"/>
      <c r="BG45" s="24" t="s">
        <v>212</v>
      </c>
      <c r="BH45" s="24"/>
      <c r="BI45" s="24" t="s">
        <v>213</v>
      </c>
      <c r="BJ45" s="24" t="str">
        <f t="shared" si="0"/>
        <v>CPSP SERVICIOS ADMINISTRATIVOS PARA SEGUIMIENTO DE PROYECTOS CULTURALES</v>
      </c>
      <c r="BK45" s="24"/>
      <c r="BL45" s="32">
        <f t="shared" ref="BL45:BM45" si="61">AZ45</f>
        <v>45748</v>
      </c>
      <c r="BM45" s="23">
        <f t="shared" si="61"/>
        <v>45838</v>
      </c>
      <c r="BN45" s="27" t="s">
        <v>500</v>
      </c>
      <c r="BO45" s="24" t="s">
        <v>196</v>
      </c>
      <c r="BP45" s="22">
        <f t="shared" si="0"/>
        <v>38</v>
      </c>
      <c r="BQ45" s="24" t="s">
        <v>239</v>
      </c>
      <c r="BR45" s="24" t="s">
        <v>216</v>
      </c>
      <c r="BS45" s="24">
        <v>530</v>
      </c>
      <c r="BT45" s="24" t="s">
        <v>196</v>
      </c>
      <c r="BU45" s="24" t="str">
        <f t="shared" si="48"/>
        <v>N/A</v>
      </c>
      <c r="BV45" s="24" t="str">
        <f t="shared" si="37"/>
        <v>N/A</v>
      </c>
      <c r="BW45" s="24" t="str">
        <f t="shared" si="0"/>
        <v>N/A</v>
      </c>
      <c r="BX45" s="24" t="str">
        <f t="shared" si="0"/>
        <v>N/A</v>
      </c>
      <c r="BY45" s="24" t="str">
        <f t="shared" si="0"/>
        <v>N/A</v>
      </c>
      <c r="BZ45" s="24" t="str">
        <f t="shared" si="0"/>
        <v>N/A</v>
      </c>
      <c r="CA45" s="24" t="str">
        <f t="shared" si="0"/>
        <v>N/A</v>
      </c>
      <c r="CB45" s="24" t="str">
        <f t="shared" si="0"/>
        <v>N/A</v>
      </c>
      <c r="CC45" s="24" t="str">
        <f t="shared" si="0"/>
        <v>N/A</v>
      </c>
      <c r="CD45" s="24" t="str">
        <f t="shared" si="0"/>
        <v>N/A</v>
      </c>
      <c r="CE45" s="24" t="str">
        <f t="shared" si="0"/>
        <v>N/A</v>
      </c>
      <c r="CF45" s="24" t="str">
        <f t="shared" si="0"/>
        <v>N/A</v>
      </c>
      <c r="CG45" s="24" t="s">
        <v>211</v>
      </c>
      <c r="CH45" s="32">
        <v>45838</v>
      </c>
      <c r="CI45" s="8"/>
    </row>
    <row r="46" spans="1:87">
      <c r="A46" s="37">
        <v>39</v>
      </c>
      <c r="B46" s="32">
        <v>45748</v>
      </c>
      <c r="C46" s="32">
        <v>45838</v>
      </c>
      <c r="D46" s="24" t="s">
        <v>189</v>
      </c>
      <c r="E46" s="24" t="s">
        <v>190</v>
      </c>
      <c r="F46" s="24" t="s">
        <v>191</v>
      </c>
      <c r="G46" s="24" t="s">
        <v>501</v>
      </c>
      <c r="H46" s="24" t="s">
        <v>193</v>
      </c>
      <c r="I46" s="24" t="s">
        <v>194</v>
      </c>
      <c r="J46" s="24">
        <f t="shared" si="8"/>
        <v>39</v>
      </c>
      <c r="K46" s="22">
        <f t="shared" si="0"/>
        <v>39</v>
      </c>
      <c r="L46" s="24"/>
      <c r="M46" s="24"/>
      <c r="N46" s="26" t="s">
        <v>502</v>
      </c>
      <c r="O46" s="22">
        <f t="shared" si="46"/>
        <v>39</v>
      </c>
      <c r="P46" s="24" t="s">
        <v>196</v>
      </c>
      <c r="Q46" s="22">
        <f t="shared" si="0"/>
        <v>39</v>
      </c>
      <c r="R46" s="22">
        <f t="shared" si="0"/>
        <v>39</v>
      </c>
      <c r="S46" s="24" t="s">
        <v>196</v>
      </c>
      <c r="T46" s="24" t="s">
        <v>196</v>
      </c>
      <c r="U46" s="24"/>
      <c r="V46" s="24"/>
      <c r="W46" s="24" t="s">
        <v>503</v>
      </c>
      <c r="X46" s="24" t="s">
        <v>504</v>
      </c>
      <c r="Y46" s="24" t="s">
        <v>231</v>
      </c>
      <c r="Z46" s="24" t="s">
        <v>223</v>
      </c>
      <c r="AA46" s="24" t="str">
        <f t="shared" si="0"/>
        <v>ILSE SOCORRO MANDUJANO SALGADO</v>
      </c>
      <c r="AB46" s="24">
        <f t="shared" si="0"/>
        <v>39</v>
      </c>
      <c r="AC46" s="24" t="s">
        <v>505</v>
      </c>
      <c r="AD46" s="24" t="s">
        <v>203</v>
      </c>
      <c r="AE46" s="24" t="s">
        <v>506</v>
      </c>
      <c r="AF46" s="28">
        <v>231</v>
      </c>
      <c r="AG46" s="28" t="s">
        <v>205</v>
      </c>
      <c r="AH46" s="24" t="s">
        <v>206</v>
      </c>
      <c r="AI46" s="24" t="s">
        <v>507</v>
      </c>
      <c r="AJ46" s="24"/>
      <c r="AK46" s="24" t="s">
        <v>208</v>
      </c>
      <c r="AL46" s="24">
        <v>3</v>
      </c>
      <c r="AM46" s="24" t="s">
        <v>208</v>
      </c>
      <c r="AN46" s="24">
        <v>3</v>
      </c>
      <c r="AO46" s="24" t="s">
        <v>209</v>
      </c>
      <c r="AP46" s="24">
        <v>23050</v>
      </c>
      <c r="AQ46" s="24"/>
      <c r="AR46" s="24"/>
      <c r="AS46" s="24"/>
      <c r="AT46" s="24"/>
      <c r="AU46" s="24" t="str">
        <f t="shared" ref="AU46:AU47" si="62">I46</f>
        <v>Ley de adquisiones , arrendamientos y servicios del Estado de Baja California Sur, articulo 52, fracción XIII</v>
      </c>
      <c r="AV46" s="24" t="s">
        <v>210</v>
      </c>
      <c r="AW46" s="24" t="s">
        <v>211</v>
      </c>
      <c r="AX46" s="24" t="s">
        <v>210</v>
      </c>
      <c r="AY46" s="24" t="str">
        <f t="shared" si="0"/>
        <v>GBCS/ISC/RE/DJ/43/2025</v>
      </c>
      <c r="AZ46" s="32">
        <v>45748</v>
      </c>
      <c r="BA46" s="32">
        <v>45838</v>
      </c>
      <c r="BB46" s="32">
        <v>45869</v>
      </c>
      <c r="BC46" s="29">
        <v>37655.17</v>
      </c>
      <c r="BD46" s="33">
        <f t="shared" si="53"/>
        <v>43679.997199999998</v>
      </c>
      <c r="BE46" s="24"/>
      <c r="BF46" s="24"/>
      <c r="BG46" s="24" t="s">
        <v>212</v>
      </c>
      <c r="BH46" s="24"/>
      <c r="BI46" s="24" t="s">
        <v>213</v>
      </c>
      <c r="BJ46" s="24" t="str">
        <f t="shared" si="0"/>
        <v>CPSP PARA SEGUIMIENTO DE PROYECTOS CULTURALES DE LA SUBDIRECCIÓN GENERAL</v>
      </c>
      <c r="BK46" s="24"/>
      <c r="BL46" s="32">
        <f t="shared" ref="BL46:BM46" si="63">AZ46</f>
        <v>45748</v>
      </c>
      <c r="BM46" s="23">
        <f t="shared" si="63"/>
        <v>45838</v>
      </c>
      <c r="BN46" s="25" t="s">
        <v>508</v>
      </c>
      <c r="BO46" s="34" t="s">
        <v>196</v>
      </c>
      <c r="BP46" s="22">
        <f t="shared" si="0"/>
        <v>39</v>
      </c>
      <c r="BQ46" s="24" t="s">
        <v>239</v>
      </c>
      <c r="BR46" s="24" t="s">
        <v>216</v>
      </c>
      <c r="BS46" s="24">
        <v>530</v>
      </c>
      <c r="BT46" s="24" t="s">
        <v>196</v>
      </c>
      <c r="BU46" s="24" t="str">
        <f t="shared" si="48"/>
        <v>N/A</v>
      </c>
      <c r="BV46" s="24" t="str">
        <f t="shared" si="37"/>
        <v>N/A</v>
      </c>
      <c r="BW46" s="24" t="str">
        <f t="shared" si="0"/>
        <v>N/A</v>
      </c>
      <c r="BX46" s="24" t="str">
        <f t="shared" si="0"/>
        <v>N/A</v>
      </c>
      <c r="BY46" s="24" t="str">
        <f t="shared" si="0"/>
        <v>N/A</v>
      </c>
      <c r="BZ46" s="24" t="str">
        <f t="shared" si="0"/>
        <v>N/A</v>
      </c>
      <c r="CA46" s="24" t="str">
        <f t="shared" si="0"/>
        <v>N/A</v>
      </c>
      <c r="CB46" s="24" t="str">
        <f t="shared" si="0"/>
        <v>N/A</v>
      </c>
      <c r="CC46" s="24" t="str">
        <f t="shared" si="0"/>
        <v>N/A</v>
      </c>
      <c r="CD46" s="24" t="str">
        <f t="shared" si="0"/>
        <v>N/A</v>
      </c>
      <c r="CE46" s="24" t="str">
        <f t="shared" si="0"/>
        <v>N/A</v>
      </c>
      <c r="CF46" s="24" t="str">
        <f t="shared" si="0"/>
        <v>N/A</v>
      </c>
      <c r="CG46" s="24" t="s">
        <v>211</v>
      </c>
      <c r="CH46" s="32">
        <v>45838</v>
      </c>
      <c r="CI46" s="8"/>
    </row>
    <row r="47" spans="1:87" ht="28.5">
      <c r="A47" s="37">
        <v>40</v>
      </c>
      <c r="B47" s="32">
        <v>45748</v>
      </c>
      <c r="C47" s="32">
        <v>45838</v>
      </c>
      <c r="D47" s="24" t="s">
        <v>189</v>
      </c>
      <c r="E47" s="24" t="s">
        <v>190</v>
      </c>
      <c r="F47" s="24" t="s">
        <v>191</v>
      </c>
      <c r="G47" s="24" t="s">
        <v>509</v>
      </c>
      <c r="H47" s="24" t="s">
        <v>193</v>
      </c>
      <c r="I47" s="24" t="s">
        <v>194</v>
      </c>
      <c r="J47" s="24">
        <f t="shared" si="8"/>
        <v>40</v>
      </c>
      <c r="K47" s="22">
        <f t="shared" si="0"/>
        <v>40</v>
      </c>
      <c r="L47" s="24"/>
      <c r="M47" s="24"/>
      <c r="N47" s="26" t="s">
        <v>288</v>
      </c>
      <c r="O47" s="22">
        <f t="shared" si="46"/>
        <v>40</v>
      </c>
      <c r="P47" s="24" t="s">
        <v>196</v>
      </c>
      <c r="Q47" s="22">
        <f t="shared" si="0"/>
        <v>40</v>
      </c>
      <c r="R47" s="22">
        <f t="shared" si="0"/>
        <v>40</v>
      </c>
      <c r="S47" s="24" t="s">
        <v>196</v>
      </c>
      <c r="T47" s="24" t="s">
        <v>196</v>
      </c>
      <c r="U47" s="24"/>
      <c r="V47" s="24"/>
      <c r="W47" s="24" t="s">
        <v>289</v>
      </c>
      <c r="X47" s="24" t="s">
        <v>290</v>
      </c>
      <c r="Y47" s="24" t="s">
        <v>291</v>
      </c>
      <c r="Z47" s="24" t="s">
        <v>201</v>
      </c>
      <c r="AA47" s="24" t="str">
        <f t="shared" si="0"/>
        <v>JOHANN CLEMENTE HIGUERA ARCE</v>
      </c>
      <c r="AB47" s="24">
        <f t="shared" si="0"/>
        <v>40</v>
      </c>
      <c r="AC47" s="24" t="s">
        <v>292</v>
      </c>
      <c r="AD47" s="24" t="s">
        <v>203</v>
      </c>
      <c r="AE47" s="24" t="s">
        <v>510</v>
      </c>
      <c r="AF47" s="28">
        <v>96</v>
      </c>
      <c r="AG47" s="28" t="s">
        <v>205</v>
      </c>
      <c r="AH47" s="24" t="s">
        <v>206</v>
      </c>
      <c r="AI47" s="24" t="s">
        <v>236</v>
      </c>
      <c r="AJ47" s="24"/>
      <c r="AK47" s="24" t="s">
        <v>295</v>
      </c>
      <c r="AL47" s="24"/>
      <c r="AM47" s="24" t="s">
        <v>295</v>
      </c>
      <c r="AN47" s="24"/>
      <c r="AO47" s="24" t="s">
        <v>209</v>
      </c>
      <c r="AP47" s="24">
        <v>23880</v>
      </c>
      <c r="AQ47" s="24"/>
      <c r="AR47" s="24"/>
      <c r="AS47" s="24"/>
      <c r="AT47" s="24"/>
      <c r="AU47" s="24" t="str">
        <f t="shared" si="62"/>
        <v>Ley de adquisiones , arrendamientos y servicios del Estado de Baja California Sur, articulo 52, fracción XIII</v>
      </c>
      <c r="AV47" s="24" t="s">
        <v>296</v>
      </c>
      <c r="AW47" s="24" t="s">
        <v>211</v>
      </c>
      <c r="AX47" s="24" t="str">
        <f>AV47</f>
        <v>FOMENTO EDITORIAL</v>
      </c>
      <c r="AY47" s="24" t="str">
        <f t="shared" si="0"/>
        <v>GBCS/ISC/RE/DJ/41/2025</v>
      </c>
      <c r="AZ47" s="32">
        <v>45748</v>
      </c>
      <c r="BA47" s="32">
        <v>45838</v>
      </c>
      <c r="BB47" s="32">
        <v>45869</v>
      </c>
      <c r="BC47" s="33">
        <v>25862.07</v>
      </c>
      <c r="BD47" s="33">
        <f t="shared" si="53"/>
        <v>30000.001199999999</v>
      </c>
      <c r="BE47" s="24"/>
      <c r="BF47" s="24"/>
      <c r="BG47" s="24" t="s">
        <v>212</v>
      </c>
      <c r="BH47" s="24"/>
      <c r="BI47" s="24" t="s">
        <v>213</v>
      </c>
      <c r="BJ47" s="24" t="str">
        <f t="shared" si="0"/>
        <v>CPSP PARA DISEÑO Y MAQUETACIÓN DE LIBROS, ASÍ COMO: GESTIÓN Y DESARROLLO DE EXPOSICIONES ARTÍSTICAS EN LA GALERÍA DE CASA DEL LIBRO</v>
      </c>
      <c r="BK47" s="24"/>
      <c r="BL47" s="32">
        <f t="shared" ref="BL47:BM47" si="64">AZ47</f>
        <v>45748</v>
      </c>
      <c r="BM47" s="23">
        <f t="shared" si="64"/>
        <v>45838</v>
      </c>
      <c r="BN47" s="25" t="s">
        <v>511</v>
      </c>
      <c r="BO47" s="24" t="s">
        <v>196</v>
      </c>
      <c r="BP47" s="22">
        <f t="shared" si="0"/>
        <v>40</v>
      </c>
      <c r="BQ47" s="24" t="s">
        <v>239</v>
      </c>
      <c r="BR47" s="24" t="s">
        <v>216</v>
      </c>
      <c r="BS47" s="24">
        <v>530</v>
      </c>
      <c r="BT47" s="24" t="s">
        <v>196</v>
      </c>
      <c r="BU47" s="24" t="str">
        <f t="shared" si="48"/>
        <v>N/A</v>
      </c>
      <c r="BV47" s="24" t="str">
        <f t="shared" si="37"/>
        <v>N/A</v>
      </c>
      <c r="BW47" s="24" t="str">
        <f t="shared" si="0"/>
        <v>N/A</v>
      </c>
      <c r="BX47" s="24" t="str">
        <f t="shared" si="0"/>
        <v>N/A</v>
      </c>
      <c r="BY47" s="24" t="str">
        <f t="shared" si="0"/>
        <v>N/A</v>
      </c>
      <c r="BZ47" s="24" t="str">
        <f t="shared" si="0"/>
        <v>N/A</v>
      </c>
      <c r="CA47" s="24" t="str">
        <f t="shared" si="0"/>
        <v>N/A</v>
      </c>
      <c r="CB47" s="24" t="str">
        <f t="shared" si="0"/>
        <v>N/A</v>
      </c>
      <c r="CC47" s="24" t="str">
        <f t="shared" si="0"/>
        <v>N/A</v>
      </c>
      <c r="CD47" s="24" t="str">
        <f t="shared" si="0"/>
        <v>N/A</v>
      </c>
      <c r="CE47" s="24" t="str">
        <f t="shared" si="0"/>
        <v>N/A</v>
      </c>
      <c r="CF47" s="24" t="str">
        <f t="shared" si="0"/>
        <v>N/A</v>
      </c>
      <c r="CG47" s="24" t="s">
        <v>211</v>
      </c>
      <c r="CH47" s="32">
        <v>45838</v>
      </c>
      <c r="CI47" s="8"/>
    </row>
    <row r="48" spans="1:87">
      <c r="A48" s="37">
        <v>41</v>
      </c>
      <c r="B48" s="32">
        <v>45748</v>
      </c>
      <c r="C48" s="32">
        <v>45838</v>
      </c>
      <c r="D48" s="24" t="s">
        <v>189</v>
      </c>
      <c r="E48" s="24" t="s">
        <v>190</v>
      </c>
      <c r="F48" s="24" t="s">
        <v>191</v>
      </c>
      <c r="G48" s="24" t="s">
        <v>512</v>
      </c>
      <c r="H48" s="24" t="s">
        <v>193</v>
      </c>
      <c r="I48" s="24" t="s">
        <v>194</v>
      </c>
      <c r="J48" s="24">
        <f t="shared" si="8"/>
        <v>41</v>
      </c>
      <c r="K48" s="22">
        <f t="shared" si="0"/>
        <v>41</v>
      </c>
      <c r="L48" s="24"/>
      <c r="M48" s="24"/>
      <c r="N48" s="26" t="s">
        <v>513</v>
      </c>
      <c r="O48" s="22">
        <f t="shared" si="46"/>
        <v>41</v>
      </c>
      <c r="P48" s="24" t="s">
        <v>196</v>
      </c>
      <c r="Q48" s="22">
        <f t="shared" si="0"/>
        <v>41</v>
      </c>
      <c r="R48" s="22">
        <f t="shared" si="0"/>
        <v>41</v>
      </c>
      <c r="S48" s="24" t="s">
        <v>196</v>
      </c>
      <c r="T48" s="24" t="s">
        <v>196</v>
      </c>
      <c r="U48" s="24"/>
      <c r="V48" s="24"/>
      <c r="W48" s="24" t="s">
        <v>252</v>
      </c>
      <c r="X48" s="24" t="s">
        <v>253</v>
      </c>
      <c r="Y48" s="24" t="s">
        <v>200</v>
      </c>
      <c r="Z48" s="24" t="s">
        <v>223</v>
      </c>
      <c r="AA48" s="24" t="str">
        <f t="shared" si="0"/>
        <v>OBDULIA JAZMÍN DOMÍNGUEZ GARCÍA</v>
      </c>
      <c r="AB48" s="24">
        <f t="shared" si="0"/>
        <v>41</v>
      </c>
      <c r="AC48" s="24" t="s">
        <v>254</v>
      </c>
      <c r="AD48" s="24" t="s">
        <v>203</v>
      </c>
      <c r="AE48" s="24" t="s">
        <v>255</v>
      </c>
      <c r="AF48" s="28">
        <v>128</v>
      </c>
      <c r="AG48" s="28" t="s">
        <v>205</v>
      </c>
      <c r="AH48" s="24" t="s">
        <v>206</v>
      </c>
      <c r="AI48" s="24" t="s">
        <v>256</v>
      </c>
      <c r="AJ48" s="24"/>
      <c r="AK48" s="24" t="s">
        <v>208</v>
      </c>
      <c r="AL48" s="24">
        <v>3</v>
      </c>
      <c r="AM48" s="24" t="s">
        <v>208</v>
      </c>
      <c r="AN48" s="24">
        <v>3</v>
      </c>
      <c r="AO48" s="24" t="s">
        <v>209</v>
      </c>
      <c r="AP48" s="24">
        <v>23090</v>
      </c>
      <c r="AQ48" s="24"/>
      <c r="AR48" s="24"/>
      <c r="AS48" s="24"/>
      <c r="AT48" s="24"/>
      <c r="AU48" s="24" t="s">
        <v>194</v>
      </c>
      <c r="AV48" s="24" t="s">
        <v>210</v>
      </c>
      <c r="AW48" s="24" t="s">
        <v>211</v>
      </c>
      <c r="AX48" s="24" t="s">
        <v>210</v>
      </c>
      <c r="AY48" s="24" t="str">
        <f t="shared" si="0"/>
        <v>GBCS/ISC/RE/DJ/25/2025</v>
      </c>
      <c r="AZ48" s="32">
        <v>45763</v>
      </c>
      <c r="BA48" s="32">
        <v>45853</v>
      </c>
      <c r="BB48" s="32">
        <v>45899</v>
      </c>
      <c r="BC48" s="33">
        <v>45000</v>
      </c>
      <c r="BD48" s="33">
        <f t="shared" si="53"/>
        <v>52200</v>
      </c>
      <c r="BE48" s="24"/>
      <c r="BF48" s="24"/>
      <c r="BG48" s="24" t="s">
        <v>212</v>
      </c>
      <c r="BH48" s="24"/>
      <c r="BI48" s="24" t="s">
        <v>213</v>
      </c>
      <c r="BJ48" s="24" t="str">
        <f t="shared" si="0"/>
        <v>CPSP AUXILIAR ADMINISTRATIVO</v>
      </c>
      <c r="BK48" s="24"/>
      <c r="BL48" s="32">
        <f t="shared" ref="BL48:BM48" si="65">AZ48</f>
        <v>45763</v>
      </c>
      <c r="BM48" s="23">
        <f t="shared" si="65"/>
        <v>45853</v>
      </c>
      <c r="BN48" s="25" t="s">
        <v>514</v>
      </c>
      <c r="BO48" s="24" t="s">
        <v>196</v>
      </c>
      <c r="BP48" s="22">
        <f t="shared" si="0"/>
        <v>41</v>
      </c>
      <c r="BQ48" s="24" t="s">
        <v>239</v>
      </c>
      <c r="BR48" s="24" t="s">
        <v>216</v>
      </c>
      <c r="BS48" s="24">
        <v>530</v>
      </c>
      <c r="BT48" s="24" t="s">
        <v>196</v>
      </c>
      <c r="BU48" s="24" t="str">
        <f t="shared" si="48"/>
        <v>N/A</v>
      </c>
      <c r="BV48" s="24" t="str">
        <f t="shared" si="37"/>
        <v>N/A</v>
      </c>
      <c r="BW48" s="24" t="str">
        <f t="shared" si="0"/>
        <v>N/A</v>
      </c>
      <c r="BX48" s="24" t="str">
        <f t="shared" si="0"/>
        <v>N/A</v>
      </c>
      <c r="BY48" s="24" t="str">
        <f t="shared" si="0"/>
        <v>N/A</v>
      </c>
      <c r="BZ48" s="24" t="str">
        <f t="shared" si="0"/>
        <v>N/A</v>
      </c>
      <c r="CA48" s="24" t="str">
        <f t="shared" si="0"/>
        <v>N/A</v>
      </c>
      <c r="CB48" s="24" t="str">
        <f t="shared" si="0"/>
        <v>N/A</v>
      </c>
      <c r="CC48" s="24" t="str">
        <f t="shared" si="0"/>
        <v>N/A</v>
      </c>
      <c r="CD48" s="24" t="str">
        <f t="shared" si="0"/>
        <v>N/A</v>
      </c>
      <c r="CE48" s="24" t="str">
        <f t="shared" si="0"/>
        <v>N/A</v>
      </c>
      <c r="CF48" s="24" t="str">
        <f t="shared" si="0"/>
        <v>N/A</v>
      </c>
      <c r="CG48" s="24" t="s">
        <v>211</v>
      </c>
      <c r="CH48" s="32">
        <v>45838</v>
      </c>
      <c r="CI48" s="8"/>
    </row>
    <row r="49" spans="1:87" ht="28.5">
      <c r="A49" s="37">
        <v>42</v>
      </c>
      <c r="B49" s="32">
        <v>45748</v>
      </c>
      <c r="C49" s="32">
        <v>45838</v>
      </c>
      <c r="D49" s="24" t="s">
        <v>189</v>
      </c>
      <c r="E49" s="24" t="s">
        <v>190</v>
      </c>
      <c r="F49" s="24" t="s">
        <v>191</v>
      </c>
      <c r="G49" s="24" t="s">
        <v>515</v>
      </c>
      <c r="H49" s="24" t="s">
        <v>193</v>
      </c>
      <c r="I49" s="24" t="s">
        <v>194</v>
      </c>
      <c r="J49" s="24">
        <f t="shared" si="8"/>
        <v>42</v>
      </c>
      <c r="K49" s="22">
        <f t="shared" si="0"/>
        <v>42</v>
      </c>
      <c r="L49" s="24"/>
      <c r="M49" s="24"/>
      <c r="N49" s="26" t="s">
        <v>516</v>
      </c>
      <c r="O49" s="22">
        <f t="shared" si="46"/>
        <v>42</v>
      </c>
      <c r="P49" s="24" t="s">
        <v>196</v>
      </c>
      <c r="Q49" s="22">
        <f t="shared" si="0"/>
        <v>42</v>
      </c>
      <c r="R49" s="22">
        <f t="shared" si="0"/>
        <v>42</v>
      </c>
      <c r="S49" s="24" t="s">
        <v>196</v>
      </c>
      <c r="T49" s="24" t="s">
        <v>196</v>
      </c>
      <c r="U49" s="24"/>
      <c r="V49" s="24"/>
      <c r="W49" s="24" t="s">
        <v>346</v>
      </c>
      <c r="X49" s="24" t="s">
        <v>347</v>
      </c>
      <c r="Y49" s="24" t="s">
        <v>347</v>
      </c>
      <c r="Z49" s="24" t="s">
        <v>223</v>
      </c>
      <c r="AA49" s="24" t="str">
        <f t="shared" si="0"/>
        <v>YESSICA LILIANA MANRIQUEZ MANRIQUEZ</v>
      </c>
      <c r="AB49" s="24">
        <f t="shared" si="0"/>
        <v>42</v>
      </c>
      <c r="AC49" s="24" t="s">
        <v>348</v>
      </c>
      <c r="AD49" s="24" t="s">
        <v>203</v>
      </c>
      <c r="AE49" s="24" t="s">
        <v>349</v>
      </c>
      <c r="AF49" s="28">
        <v>256</v>
      </c>
      <c r="AG49" s="28">
        <v>256</v>
      </c>
      <c r="AH49" s="24" t="s">
        <v>206</v>
      </c>
      <c r="AI49" s="24" t="s">
        <v>350</v>
      </c>
      <c r="AJ49" s="24"/>
      <c r="AK49" s="24" t="s">
        <v>208</v>
      </c>
      <c r="AL49" s="24">
        <v>3</v>
      </c>
      <c r="AM49" s="24" t="s">
        <v>208</v>
      </c>
      <c r="AN49" s="24">
        <v>3</v>
      </c>
      <c r="AO49" s="24" t="s">
        <v>209</v>
      </c>
      <c r="AP49" s="24">
        <v>23088</v>
      </c>
      <c r="AQ49" s="24"/>
      <c r="AR49" s="24"/>
      <c r="AS49" s="24"/>
      <c r="AT49" s="24"/>
      <c r="AU49" s="24" t="str">
        <f t="shared" si="0"/>
        <v>Ley de adquisiones , arrendamientos y servicios del Estado de Baja California Sur, articulo 52, fracción XIII</v>
      </c>
      <c r="AV49" s="24" t="s">
        <v>296</v>
      </c>
      <c r="AW49" s="24" t="s">
        <v>211</v>
      </c>
      <c r="AX49" s="24" t="str">
        <f t="shared" ref="AX49:AX73" si="66">AV49</f>
        <v>FOMENTO EDITORIAL</v>
      </c>
      <c r="AY49" s="24" t="str">
        <f t="shared" si="0"/>
        <v>GBCS/ISC/RE/DJ/27/2025</v>
      </c>
      <c r="AZ49" s="32">
        <v>45778</v>
      </c>
      <c r="BA49" s="32">
        <v>45838</v>
      </c>
      <c r="BB49" s="32">
        <v>45869</v>
      </c>
      <c r="BC49" s="33">
        <f t="shared" ref="BC49:BC50" si="67">(BD49)-(BD49*16%)</f>
        <v>22680</v>
      </c>
      <c r="BD49" s="33">
        <v>27000</v>
      </c>
      <c r="BE49" s="24"/>
      <c r="BF49" s="24"/>
      <c r="BG49" s="24" t="s">
        <v>212</v>
      </c>
      <c r="BH49" s="24"/>
      <c r="BI49" s="24" t="s">
        <v>213</v>
      </c>
      <c r="BJ49" s="24" t="str">
        <f t="shared" si="0"/>
        <v>CPSP PARA PROMOCION AL LIBRO Y LA LECTURA, ASÍ COMO ORGANIZACIÓN DE FERIAS DE LIBRO, Y REDES SOCIALES DE LA COORDIANCIÓN DE VINCULACIÓN DE FOMENTO EDITORIAL</v>
      </c>
      <c r="BK49" s="24"/>
      <c r="BL49" s="32">
        <f t="shared" ref="BL49:BM49" si="68">AZ49</f>
        <v>45778</v>
      </c>
      <c r="BM49" s="23">
        <f t="shared" si="68"/>
        <v>45838</v>
      </c>
      <c r="BN49" s="25" t="s">
        <v>517</v>
      </c>
      <c r="BO49" s="34" t="s">
        <v>196</v>
      </c>
      <c r="BP49" s="22">
        <f t="shared" si="0"/>
        <v>42</v>
      </c>
      <c r="BQ49" s="24" t="s">
        <v>239</v>
      </c>
      <c r="BR49" s="24" t="s">
        <v>216</v>
      </c>
      <c r="BS49" s="24">
        <v>530</v>
      </c>
      <c r="BT49" s="24" t="s">
        <v>196</v>
      </c>
      <c r="BU49" s="24" t="str">
        <f t="shared" si="48"/>
        <v>N/A</v>
      </c>
      <c r="BV49" s="24" t="str">
        <f t="shared" si="37"/>
        <v>N/A</v>
      </c>
      <c r="BW49" s="24" t="str">
        <f t="shared" si="0"/>
        <v>N/A</v>
      </c>
      <c r="BX49" s="24" t="str">
        <f t="shared" si="0"/>
        <v>N/A</v>
      </c>
      <c r="BY49" s="24" t="str">
        <f t="shared" si="0"/>
        <v>N/A</v>
      </c>
      <c r="BZ49" s="24" t="str">
        <f t="shared" si="0"/>
        <v>N/A</v>
      </c>
      <c r="CA49" s="24" t="str">
        <f t="shared" si="0"/>
        <v>N/A</v>
      </c>
      <c r="CB49" s="24" t="str">
        <f t="shared" si="0"/>
        <v>N/A</v>
      </c>
      <c r="CC49" s="24" t="str">
        <f t="shared" si="0"/>
        <v>N/A</v>
      </c>
      <c r="CD49" s="24" t="str">
        <f t="shared" si="0"/>
        <v>N/A</v>
      </c>
      <c r="CE49" s="24" t="str">
        <f t="shared" si="0"/>
        <v>N/A</v>
      </c>
      <c r="CF49" s="24" t="str">
        <f t="shared" si="0"/>
        <v>N/A</v>
      </c>
      <c r="CG49" s="24" t="s">
        <v>211</v>
      </c>
      <c r="CH49" s="32">
        <v>45838</v>
      </c>
      <c r="CI49" s="8"/>
    </row>
    <row r="50" spans="1:87">
      <c r="A50" s="37">
        <v>43</v>
      </c>
      <c r="B50" s="32">
        <v>45748</v>
      </c>
      <c r="C50" s="32">
        <v>45838</v>
      </c>
      <c r="D50" s="24" t="s">
        <v>189</v>
      </c>
      <c r="E50" s="24" t="s">
        <v>190</v>
      </c>
      <c r="F50" s="24" t="s">
        <v>191</v>
      </c>
      <c r="G50" s="24" t="s">
        <v>518</v>
      </c>
      <c r="H50" s="24" t="s">
        <v>193</v>
      </c>
      <c r="I50" s="24" t="s">
        <v>194</v>
      </c>
      <c r="J50" s="24">
        <f t="shared" si="8"/>
        <v>43</v>
      </c>
      <c r="K50" s="22">
        <f t="shared" si="0"/>
        <v>43</v>
      </c>
      <c r="L50" s="24"/>
      <c r="M50" s="24"/>
      <c r="N50" s="26" t="s">
        <v>519</v>
      </c>
      <c r="O50" s="22">
        <f t="shared" si="46"/>
        <v>43</v>
      </c>
      <c r="P50" s="24" t="s">
        <v>196</v>
      </c>
      <c r="Q50" s="22">
        <f t="shared" si="0"/>
        <v>43</v>
      </c>
      <c r="R50" s="22">
        <f t="shared" si="0"/>
        <v>43</v>
      </c>
      <c r="S50" s="24" t="s">
        <v>196</v>
      </c>
      <c r="T50" s="24" t="s">
        <v>196</v>
      </c>
      <c r="U50" s="24"/>
      <c r="V50" s="24"/>
      <c r="W50" s="24" t="s">
        <v>520</v>
      </c>
      <c r="X50" s="24" t="s">
        <v>521</v>
      </c>
      <c r="Y50" s="24" t="s">
        <v>522</v>
      </c>
      <c r="Z50" s="24" t="s">
        <v>223</v>
      </c>
      <c r="AA50" s="24" t="str">
        <f t="shared" si="0"/>
        <v>EDITH VILLAVICENCIO GARAYZAR</v>
      </c>
      <c r="AB50" s="24">
        <f t="shared" si="0"/>
        <v>43</v>
      </c>
      <c r="AC50" s="24" t="s">
        <v>523</v>
      </c>
      <c r="AD50" s="24" t="s">
        <v>524</v>
      </c>
      <c r="AE50" s="24" t="s">
        <v>525</v>
      </c>
      <c r="AF50" s="28" t="s">
        <v>205</v>
      </c>
      <c r="AG50" s="28" t="s">
        <v>205</v>
      </c>
      <c r="AH50" s="24" t="s">
        <v>206</v>
      </c>
      <c r="AI50" s="24" t="s">
        <v>526</v>
      </c>
      <c r="AJ50" s="24"/>
      <c r="AK50" s="24" t="s">
        <v>208</v>
      </c>
      <c r="AL50" s="24">
        <v>3</v>
      </c>
      <c r="AM50" s="24" t="s">
        <v>208</v>
      </c>
      <c r="AN50" s="24">
        <v>3</v>
      </c>
      <c r="AO50" s="24" t="s">
        <v>209</v>
      </c>
      <c r="AP50" s="24">
        <v>23060</v>
      </c>
      <c r="AQ50" s="24"/>
      <c r="AR50" s="24"/>
      <c r="AS50" s="24"/>
      <c r="AT50" s="24"/>
      <c r="AU50" s="24" t="str">
        <f t="shared" si="0"/>
        <v>Ley de adquisiones , arrendamientos y servicios del Estado de Baja California Sur, articulo 52, fracción XIII</v>
      </c>
      <c r="AV50" s="24" t="s">
        <v>296</v>
      </c>
      <c r="AW50" s="24" t="s">
        <v>211</v>
      </c>
      <c r="AX50" s="24" t="str">
        <f t="shared" si="66"/>
        <v>FOMENTO EDITORIAL</v>
      </c>
      <c r="AY50" s="24" t="str">
        <f t="shared" si="0"/>
        <v>GBCS/ISC/RE/DJ/44/2025</v>
      </c>
      <c r="AZ50" s="32">
        <v>45716</v>
      </c>
      <c r="BA50" s="32">
        <v>45731</v>
      </c>
      <c r="BB50" s="32">
        <v>45762</v>
      </c>
      <c r="BC50" s="33">
        <f t="shared" si="67"/>
        <v>7140</v>
      </c>
      <c r="BD50" s="33">
        <v>8500</v>
      </c>
      <c r="BE50" s="24"/>
      <c r="BF50" s="24"/>
      <c r="BG50" s="24" t="s">
        <v>212</v>
      </c>
      <c r="BH50" s="24"/>
      <c r="BI50" s="24" t="s">
        <v>213</v>
      </c>
      <c r="BJ50" s="24" t="str">
        <f t="shared" si="0"/>
        <v>CPSP PARA IMPARTIR DIPLOMADO EN ESCRITURA CREATIVA PARA PRINCIÍANTES</v>
      </c>
      <c r="BK50" s="24"/>
      <c r="BL50" s="32">
        <f t="shared" ref="BL50:BM50" si="69">AZ50</f>
        <v>45716</v>
      </c>
      <c r="BM50" s="23">
        <f t="shared" si="69"/>
        <v>45731</v>
      </c>
      <c r="BN50" s="25" t="s">
        <v>527</v>
      </c>
      <c r="BO50" s="24" t="s">
        <v>196</v>
      </c>
      <c r="BP50" s="22">
        <f t="shared" si="0"/>
        <v>43</v>
      </c>
      <c r="BQ50" s="24" t="s">
        <v>239</v>
      </c>
      <c r="BR50" s="24" t="s">
        <v>216</v>
      </c>
      <c r="BS50" s="24">
        <v>530</v>
      </c>
      <c r="BT50" s="24" t="s">
        <v>196</v>
      </c>
      <c r="BU50" s="24" t="str">
        <f t="shared" si="48"/>
        <v>N/A</v>
      </c>
      <c r="BV50" s="24" t="str">
        <f t="shared" si="37"/>
        <v>N/A</v>
      </c>
      <c r="BW50" s="24" t="str">
        <f t="shared" si="0"/>
        <v>N/A</v>
      </c>
      <c r="BX50" s="24" t="str">
        <f t="shared" si="0"/>
        <v>N/A</v>
      </c>
      <c r="BY50" s="24" t="str">
        <f t="shared" si="0"/>
        <v>N/A</v>
      </c>
      <c r="BZ50" s="24" t="str">
        <f t="shared" si="0"/>
        <v>N/A</v>
      </c>
      <c r="CA50" s="24" t="str">
        <f t="shared" si="0"/>
        <v>N/A</v>
      </c>
      <c r="CB50" s="24" t="str">
        <f t="shared" si="0"/>
        <v>N/A</v>
      </c>
      <c r="CC50" s="24" t="str">
        <f t="shared" si="0"/>
        <v>N/A</v>
      </c>
      <c r="CD50" s="24" t="str">
        <f t="shared" si="0"/>
        <v>N/A</v>
      </c>
      <c r="CE50" s="24" t="str">
        <f t="shared" si="0"/>
        <v>N/A</v>
      </c>
      <c r="CF50" s="24" t="str">
        <f t="shared" si="0"/>
        <v>N/A</v>
      </c>
      <c r="CG50" s="24" t="s">
        <v>211</v>
      </c>
      <c r="CH50" s="32">
        <v>45838</v>
      </c>
      <c r="CI50" s="8"/>
    </row>
    <row r="51" spans="1:87">
      <c r="A51" s="37">
        <v>44</v>
      </c>
      <c r="B51" s="32">
        <v>45748</v>
      </c>
      <c r="C51" s="32">
        <v>45838</v>
      </c>
      <c r="D51" s="24" t="s">
        <v>189</v>
      </c>
      <c r="E51" s="24" t="s">
        <v>190</v>
      </c>
      <c r="F51" s="24" t="s">
        <v>191</v>
      </c>
      <c r="G51" s="24" t="s">
        <v>528</v>
      </c>
      <c r="H51" s="24" t="s">
        <v>193</v>
      </c>
      <c r="I51" s="24" t="s">
        <v>194</v>
      </c>
      <c r="J51" s="24">
        <f t="shared" si="8"/>
        <v>44</v>
      </c>
      <c r="K51" s="22">
        <f t="shared" si="0"/>
        <v>44</v>
      </c>
      <c r="L51" s="24"/>
      <c r="M51" s="24"/>
      <c r="N51" s="26" t="s">
        <v>529</v>
      </c>
      <c r="O51" s="22">
        <f t="shared" si="46"/>
        <v>44</v>
      </c>
      <c r="P51" s="24" t="s">
        <v>196</v>
      </c>
      <c r="Q51" s="22">
        <f t="shared" si="0"/>
        <v>44</v>
      </c>
      <c r="R51" s="22">
        <f t="shared" si="0"/>
        <v>44</v>
      </c>
      <c r="S51" s="24" t="s">
        <v>196</v>
      </c>
      <c r="T51" s="24" t="s">
        <v>196</v>
      </c>
      <c r="U51" s="24"/>
      <c r="V51" s="24"/>
      <c r="W51" s="24" t="s">
        <v>530</v>
      </c>
      <c r="X51" s="24" t="s">
        <v>375</v>
      </c>
      <c r="Y51" s="24" t="s">
        <v>531</v>
      </c>
      <c r="Z51" s="24" t="s">
        <v>223</v>
      </c>
      <c r="AA51" s="24" t="str">
        <f t="shared" si="0"/>
        <v>KENIA YAMILE LUCERO ESPINO</v>
      </c>
      <c r="AB51" s="24">
        <f t="shared" si="0"/>
        <v>44</v>
      </c>
      <c r="AC51" s="24" t="s">
        <v>532</v>
      </c>
      <c r="AD51" s="24" t="s">
        <v>203</v>
      </c>
      <c r="AE51" s="24" t="s">
        <v>533</v>
      </c>
      <c r="AF51" s="28">
        <v>287</v>
      </c>
      <c r="AG51" s="28" t="s">
        <v>205</v>
      </c>
      <c r="AH51" s="24" t="s">
        <v>206</v>
      </c>
      <c r="AI51" s="24" t="s">
        <v>534</v>
      </c>
      <c r="AJ51" s="24"/>
      <c r="AK51" s="24" t="s">
        <v>208</v>
      </c>
      <c r="AL51" s="24">
        <v>3</v>
      </c>
      <c r="AM51" s="24" t="s">
        <v>208</v>
      </c>
      <c r="AN51" s="24">
        <v>3</v>
      </c>
      <c r="AO51" s="24" t="s">
        <v>209</v>
      </c>
      <c r="AP51" s="24">
        <v>23088</v>
      </c>
      <c r="AQ51" s="24"/>
      <c r="AR51" s="24"/>
      <c r="AS51" s="24"/>
      <c r="AT51" s="24"/>
      <c r="AU51" s="24" t="str">
        <f t="shared" si="0"/>
        <v>Ley de adquisiones , arrendamientos y servicios del Estado de Baja California Sur, articulo 52, fracción XIII</v>
      </c>
      <c r="AV51" s="24" t="s">
        <v>535</v>
      </c>
      <c r="AW51" s="24" t="s">
        <v>211</v>
      </c>
      <c r="AX51" s="24" t="str">
        <f t="shared" si="66"/>
        <v>MUSEO REGIONAL</v>
      </c>
      <c r="AY51" s="24" t="str">
        <f t="shared" si="0"/>
        <v>GBCS/ISC/RE/DJ/39/2025</v>
      </c>
      <c r="AZ51" s="32">
        <v>45734</v>
      </c>
      <c r="BA51" s="32">
        <v>45826</v>
      </c>
      <c r="BB51" s="32">
        <v>45869</v>
      </c>
      <c r="BC51" s="33">
        <v>38731.379999999997</v>
      </c>
      <c r="BD51" s="33">
        <f>BC51+16%*BC51</f>
        <v>44928.400799999996</v>
      </c>
      <c r="BE51" s="24"/>
      <c r="BF51" s="24"/>
      <c r="BG51" s="24" t="s">
        <v>212</v>
      </c>
      <c r="BH51" s="24"/>
      <c r="BI51" s="24" t="s">
        <v>213</v>
      </c>
      <c r="BJ51" s="24" t="str">
        <f t="shared" si="0"/>
        <v>CPSP PARA APOYO TÉCNICO EN ÁRES DE CURADURÍA DE MUSEOGRAFÍA Y PROCESOS TÉCNICOS DEL MUSEO REGIONAL</v>
      </c>
      <c r="BK51" s="24"/>
      <c r="BL51" s="32">
        <f t="shared" ref="BL51:BM51" si="70">AZ51</f>
        <v>45734</v>
      </c>
      <c r="BM51" s="23">
        <f t="shared" si="70"/>
        <v>45826</v>
      </c>
      <c r="BN51" s="25" t="s">
        <v>536</v>
      </c>
      <c r="BO51" s="24" t="s">
        <v>196</v>
      </c>
      <c r="BP51" s="22">
        <f t="shared" si="0"/>
        <v>44</v>
      </c>
      <c r="BQ51" s="24" t="s">
        <v>239</v>
      </c>
      <c r="BR51" s="24" t="s">
        <v>216</v>
      </c>
      <c r="BS51" s="24">
        <v>530</v>
      </c>
      <c r="BT51" s="24" t="s">
        <v>196</v>
      </c>
      <c r="BU51" s="24" t="str">
        <f t="shared" si="48"/>
        <v>N/A</v>
      </c>
      <c r="BV51" s="24" t="str">
        <f t="shared" si="37"/>
        <v>N/A</v>
      </c>
      <c r="BW51" s="24" t="str">
        <f t="shared" si="0"/>
        <v>N/A</v>
      </c>
      <c r="BX51" s="24" t="str">
        <f t="shared" si="0"/>
        <v>N/A</v>
      </c>
      <c r="BY51" s="24" t="str">
        <f t="shared" si="0"/>
        <v>N/A</v>
      </c>
      <c r="BZ51" s="24" t="str">
        <f t="shared" si="0"/>
        <v>N/A</v>
      </c>
      <c r="CA51" s="24" t="str">
        <f t="shared" si="0"/>
        <v>N/A</v>
      </c>
      <c r="CB51" s="24" t="str">
        <f t="shared" si="0"/>
        <v>N/A</v>
      </c>
      <c r="CC51" s="24" t="str">
        <f t="shared" si="0"/>
        <v>N/A</v>
      </c>
      <c r="CD51" s="24" t="str">
        <f t="shared" si="0"/>
        <v>N/A</v>
      </c>
      <c r="CE51" s="24" t="str">
        <f t="shared" si="0"/>
        <v>N/A</v>
      </c>
      <c r="CF51" s="24" t="str">
        <f t="shared" si="0"/>
        <v>N/A</v>
      </c>
      <c r="CG51" s="24" t="s">
        <v>211</v>
      </c>
      <c r="CH51" s="32">
        <v>45838</v>
      </c>
      <c r="CI51" s="8"/>
    </row>
    <row r="52" spans="1:87">
      <c r="A52" s="37">
        <v>45</v>
      </c>
      <c r="B52" s="32">
        <v>45748</v>
      </c>
      <c r="C52" s="32">
        <v>45838</v>
      </c>
      <c r="D52" s="24" t="s">
        <v>189</v>
      </c>
      <c r="E52" s="24" t="s">
        <v>190</v>
      </c>
      <c r="F52" s="24" t="s">
        <v>191</v>
      </c>
      <c r="G52" s="24" t="s">
        <v>537</v>
      </c>
      <c r="H52" s="24" t="s">
        <v>193</v>
      </c>
      <c r="I52" s="24" t="s">
        <v>194</v>
      </c>
      <c r="J52" s="24">
        <f t="shared" si="8"/>
        <v>45</v>
      </c>
      <c r="K52" s="22">
        <f t="shared" si="0"/>
        <v>45</v>
      </c>
      <c r="L52" s="24"/>
      <c r="M52" s="24"/>
      <c r="N52" s="26" t="s">
        <v>538</v>
      </c>
      <c r="O52" s="22">
        <f t="shared" si="46"/>
        <v>45</v>
      </c>
      <c r="P52" s="24" t="s">
        <v>196</v>
      </c>
      <c r="Q52" s="22">
        <f t="shared" si="0"/>
        <v>45</v>
      </c>
      <c r="R52" s="22">
        <f t="shared" si="0"/>
        <v>45</v>
      </c>
      <c r="S52" s="24" t="s">
        <v>196</v>
      </c>
      <c r="T52" s="24" t="s">
        <v>196</v>
      </c>
      <c r="U52" s="24"/>
      <c r="V52" s="24"/>
      <c r="W52" s="24" t="s">
        <v>364</v>
      </c>
      <c r="X52" s="24" t="s">
        <v>365</v>
      </c>
      <c r="Y52" s="24" t="s">
        <v>366</v>
      </c>
      <c r="Z52" s="24" t="s">
        <v>223</v>
      </c>
      <c r="AA52" s="24" t="str">
        <f t="shared" si="0"/>
        <v>GEORGINA SUSARREY LEON</v>
      </c>
      <c r="AB52" s="24">
        <f t="shared" si="0"/>
        <v>45</v>
      </c>
      <c r="AC52" s="24" t="s">
        <v>367</v>
      </c>
      <c r="AD52" s="24"/>
      <c r="AE52" s="24" t="s">
        <v>368</v>
      </c>
      <c r="AF52" s="28" t="s">
        <v>205</v>
      </c>
      <c r="AG52" s="28" t="s">
        <v>205</v>
      </c>
      <c r="AH52" s="24" t="s">
        <v>206</v>
      </c>
      <c r="AI52" s="24" t="s">
        <v>369</v>
      </c>
      <c r="AJ52" s="24"/>
      <c r="AK52" s="24" t="s">
        <v>208</v>
      </c>
      <c r="AL52" s="24">
        <v>3</v>
      </c>
      <c r="AM52" s="24" t="s">
        <v>208</v>
      </c>
      <c r="AN52" s="24">
        <v>3</v>
      </c>
      <c r="AO52" s="24" t="s">
        <v>209</v>
      </c>
      <c r="AP52" s="24">
        <v>23090</v>
      </c>
      <c r="AQ52" s="24"/>
      <c r="AR52" s="24"/>
      <c r="AS52" s="24"/>
      <c r="AT52" s="24"/>
      <c r="AU52" s="24" t="str">
        <f t="shared" si="0"/>
        <v>Ley de adquisiones , arrendamientos y servicios del Estado de Baja California Sur, articulo 52, fracción XIII</v>
      </c>
      <c r="AV52" s="24" t="s">
        <v>370</v>
      </c>
      <c r="AW52" s="24" t="s">
        <v>211</v>
      </c>
      <c r="AX52" s="24" t="str">
        <f t="shared" si="66"/>
        <v>COORDINACIÓN DE COMUNICACIÓN</v>
      </c>
      <c r="AY52" s="24" t="str">
        <f t="shared" si="0"/>
        <v>GBCS/ISC/RE/DJ/46/2025</v>
      </c>
      <c r="AZ52" s="32">
        <v>45748</v>
      </c>
      <c r="BA52" s="32">
        <v>45838</v>
      </c>
      <c r="BB52" s="32">
        <v>45869</v>
      </c>
      <c r="BC52" s="33">
        <f>(BD52)-(BD52*16%)</f>
        <v>17388</v>
      </c>
      <c r="BD52" s="33">
        <v>20700</v>
      </c>
      <c r="BE52" s="24"/>
      <c r="BF52" s="24"/>
      <c r="BG52" s="24" t="s">
        <v>212</v>
      </c>
      <c r="BH52" s="24"/>
      <c r="BI52" s="24" t="s">
        <v>213</v>
      </c>
      <c r="BJ52" s="24" t="str">
        <f t="shared" si="0"/>
        <v>CPSP PROMOCIÓN Y DISFUSIÓN DE ACTIVIDADES EN MEDIOS DE COMUNICACIÓN, RADIO, TELEVISIÓN E INTERNET</v>
      </c>
      <c r="BK52" s="24"/>
      <c r="BL52" s="32">
        <f t="shared" ref="BL52:BM52" si="71">AZ52</f>
        <v>45748</v>
      </c>
      <c r="BM52" s="23">
        <f t="shared" si="71"/>
        <v>45838</v>
      </c>
      <c r="BN52" s="25" t="s">
        <v>539</v>
      </c>
      <c r="BO52" s="34" t="s">
        <v>196</v>
      </c>
      <c r="BP52" s="22">
        <f t="shared" si="0"/>
        <v>45</v>
      </c>
      <c r="BQ52" s="24" t="s">
        <v>239</v>
      </c>
      <c r="BR52" s="24" t="s">
        <v>216</v>
      </c>
      <c r="BS52" s="24">
        <v>530</v>
      </c>
      <c r="BT52" s="24" t="s">
        <v>196</v>
      </c>
      <c r="BU52" s="24" t="str">
        <f t="shared" si="48"/>
        <v>N/A</v>
      </c>
      <c r="BV52" s="24" t="str">
        <f t="shared" si="37"/>
        <v>N/A</v>
      </c>
      <c r="BW52" s="24" t="str">
        <f t="shared" si="0"/>
        <v>N/A</v>
      </c>
      <c r="BX52" s="24" t="str">
        <f t="shared" si="0"/>
        <v>N/A</v>
      </c>
      <c r="BY52" s="24" t="str">
        <f t="shared" si="0"/>
        <v>N/A</v>
      </c>
      <c r="BZ52" s="24" t="str">
        <f t="shared" si="0"/>
        <v>N/A</v>
      </c>
      <c r="CA52" s="24" t="str">
        <f t="shared" si="0"/>
        <v>N/A</v>
      </c>
      <c r="CB52" s="24" t="str">
        <f t="shared" si="0"/>
        <v>N/A</v>
      </c>
      <c r="CC52" s="24" t="str">
        <f t="shared" si="0"/>
        <v>N/A</v>
      </c>
      <c r="CD52" s="24" t="str">
        <f t="shared" si="0"/>
        <v>N/A</v>
      </c>
      <c r="CE52" s="24" t="str">
        <f t="shared" si="0"/>
        <v>N/A</v>
      </c>
      <c r="CF52" s="24" t="str">
        <f t="shared" si="0"/>
        <v>N/A</v>
      </c>
      <c r="CG52" s="24" t="s">
        <v>211</v>
      </c>
      <c r="CH52" s="32">
        <v>45838</v>
      </c>
      <c r="CI52" s="8"/>
    </row>
    <row r="53" spans="1:87">
      <c r="A53" s="24">
        <v>46</v>
      </c>
      <c r="B53" s="32">
        <v>45748</v>
      </c>
      <c r="C53" s="32">
        <v>45838</v>
      </c>
      <c r="D53" s="24" t="s">
        <v>189</v>
      </c>
      <c r="E53" s="24" t="s">
        <v>190</v>
      </c>
      <c r="F53" s="24" t="s">
        <v>191</v>
      </c>
      <c r="G53" s="24" t="s">
        <v>540</v>
      </c>
      <c r="H53" s="24" t="s">
        <v>193</v>
      </c>
      <c r="I53" s="24" t="s">
        <v>194</v>
      </c>
      <c r="J53" s="24">
        <f t="shared" si="8"/>
        <v>46</v>
      </c>
      <c r="K53" s="22">
        <f t="shared" si="0"/>
        <v>46</v>
      </c>
      <c r="L53" s="24"/>
      <c r="M53" s="24"/>
      <c r="N53" s="26" t="s">
        <v>541</v>
      </c>
      <c r="O53" s="22">
        <f t="shared" si="46"/>
        <v>46</v>
      </c>
      <c r="P53" s="24" t="s">
        <v>196</v>
      </c>
      <c r="Q53" s="22">
        <f t="shared" si="0"/>
        <v>46</v>
      </c>
      <c r="R53" s="22">
        <f t="shared" si="0"/>
        <v>46</v>
      </c>
      <c r="S53" s="24" t="s">
        <v>196</v>
      </c>
      <c r="T53" s="24" t="s">
        <v>196</v>
      </c>
      <c r="U53" s="24"/>
      <c r="V53" s="24"/>
      <c r="W53" s="24" t="s">
        <v>542</v>
      </c>
      <c r="X53" s="24" t="s">
        <v>543</v>
      </c>
      <c r="Y53" s="24" t="s">
        <v>544</v>
      </c>
      <c r="Z53" s="24" t="s">
        <v>201</v>
      </c>
      <c r="AA53" s="24" t="str">
        <f t="shared" si="0"/>
        <v>JULIO CESAR FÉLIX LERMA</v>
      </c>
      <c r="AB53" s="24">
        <f t="shared" si="0"/>
        <v>46</v>
      </c>
      <c r="AC53" s="24" t="s">
        <v>545</v>
      </c>
      <c r="AD53" s="24" t="s">
        <v>546</v>
      </c>
      <c r="AE53" s="24" t="s">
        <v>547</v>
      </c>
      <c r="AF53" s="28">
        <v>108</v>
      </c>
      <c r="AG53" s="28">
        <v>1</v>
      </c>
      <c r="AH53" s="24" t="s">
        <v>206</v>
      </c>
      <c r="AI53" s="24" t="s">
        <v>548</v>
      </c>
      <c r="AJ53" s="38"/>
      <c r="AK53" s="38"/>
      <c r="AL53" s="38"/>
      <c r="AM53" s="24" t="s">
        <v>549</v>
      </c>
      <c r="AN53" s="38"/>
      <c r="AO53" s="24" t="s">
        <v>550</v>
      </c>
      <c r="AP53" s="22">
        <v>25284</v>
      </c>
      <c r="AQ53" s="24"/>
      <c r="AR53" s="24"/>
      <c r="AS53" s="24"/>
      <c r="AT53" s="24"/>
      <c r="AU53" s="24" t="str">
        <f t="shared" si="0"/>
        <v>Ley de adquisiones , arrendamientos y servicios del Estado de Baja California Sur, articulo 52, fracción XIII</v>
      </c>
      <c r="AV53" s="24" t="s">
        <v>296</v>
      </c>
      <c r="AW53" s="24" t="s">
        <v>211</v>
      </c>
      <c r="AX53" s="24" t="str">
        <f t="shared" si="66"/>
        <v>FOMENTO EDITORIAL</v>
      </c>
      <c r="AY53" s="24" t="str">
        <f t="shared" si="0"/>
        <v>GBCS/ISC/RE/DJ/47/2025</v>
      </c>
      <c r="AZ53" s="32">
        <v>45748</v>
      </c>
      <c r="BA53" s="32">
        <v>45758</v>
      </c>
      <c r="BB53" s="32">
        <v>45808</v>
      </c>
      <c r="BC53" s="33">
        <v>7327.59</v>
      </c>
      <c r="BD53" s="33">
        <f t="shared" si="0"/>
        <v>8500.0043999999998</v>
      </c>
      <c r="BE53" s="24"/>
      <c r="BF53" s="24"/>
      <c r="BG53" s="24" t="s">
        <v>212</v>
      </c>
      <c r="BH53" s="24"/>
      <c r="BI53" s="24" t="s">
        <v>213</v>
      </c>
      <c r="BJ53" s="24" t="str">
        <f t="shared" si="0"/>
        <v>CPSP PARA IMPARTIR DIPLOMADO DE ESCRITURA CREATIVA PARA PRINCIPIANTES</v>
      </c>
      <c r="BK53" s="24"/>
      <c r="BL53" s="32">
        <f t="shared" ref="BL53:BM53" si="72">AZ53</f>
        <v>45748</v>
      </c>
      <c r="BM53" s="23">
        <f t="shared" si="72"/>
        <v>45758</v>
      </c>
      <c r="BN53" s="27" t="s">
        <v>551</v>
      </c>
      <c r="BO53" s="24" t="s">
        <v>196</v>
      </c>
      <c r="BP53" s="22">
        <f t="shared" si="0"/>
        <v>46</v>
      </c>
      <c r="BQ53" s="24" t="s">
        <v>239</v>
      </c>
      <c r="BR53" s="24" t="s">
        <v>216</v>
      </c>
      <c r="BS53" s="24">
        <v>530</v>
      </c>
      <c r="BT53" s="24" t="s">
        <v>196</v>
      </c>
      <c r="BU53" s="24" t="str">
        <f t="shared" si="48"/>
        <v>N/A</v>
      </c>
      <c r="BV53" s="24" t="str">
        <f t="shared" si="37"/>
        <v>N/A</v>
      </c>
      <c r="BW53" s="24" t="str">
        <f t="shared" si="0"/>
        <v>N/A</v>
      </c>
      <c r="BX53" s="24" t="str">
        <f t="shared" si="0"/>
        <v>N/A</v>
      </c>
      <c r="BY53" s="24" t="str">
        <f t="shared" si="0"/>
        <v>N/A</v>
      </c>
      <c r="BZ53" s="24" t="str">
        <f t="shared" si="0"/>
        <v>N/A</v>
      </c>
      <c r="CA53" s="24" t="str">
        <f t="shared" si="0"/>
        <v>N/A</v>
      </c>
      <c r="CB53" s="24" t="str">
        <f t="shared" si="0"/>
        <v>N/A</v>
      </c>
      <c r="CC53" s="24" t="str">
        <f t="shared" si="0"/>
        <v>N/A</v>
      </c>
      <c r="CD53" s="24" t="str">
        <f t="shared" si="0"/>
        <v>N/A</v>
      </c>
      <c r="CE53" s="24" t="str">
        <f t="shared" si="0"/>
        <v>N/A</v>
      </c>
      <c r="CF53" s="24" t="str">
        <f t="shared" si="0"/>
        <v>N/A</v>
      </c>
      <c r="CG53" s="24" t="s">
        <v>211</v>
      </c>
      <c r="CH53" s="32">
        <v>45838</v>
      </c>
      <c r="CI53" s="8"/>
    </row>
    <row r="54" spans="1:87">
      <c r="A54" s="24">
        <v>47</v>
      </c>
      <c r="B54" s="32">
        <v>45748</v>
      </c>
      <c r="C54" s="32">
        <v>45838</v>
      </c>
      <c r="D54" s="24" t="s">
        <v>189</v>
      </c>
      <c r="E54" s="24" t="s">
        <v>190</v>
      </c>
      <c r="F54" s="24" t="s">
        <v>191</v>
      </c>
      <c r="G54" s="24" t="s">
        <v>552</v>
      </c>
      <c r="H54" s="24" t="s">
        <v>193</v>
      </c>
      <c r="I54" s="24" t="s">
        <v>194</v>
      </c>
      <c r="J54" s="24">
        <f t="shared" si="8"/>
        <v>47</v>
      </c>
      <c r="K54" s="22">
        <f t="shared" si="0"/>
        <v>47</v>
      </c>
      <c r="L54" s="24"/>
      <c r="M54" s="24"/>
      <c r="N54" s="26" t="s">
        <v>553</v>
      </c>
      <c r="O54" s="22">
        <f t="shared" si="46"/>
        <v>47</v>
      </c>
      <c r="P54" s="24" t="s">
        <v>196</v>
      </c>
      <c r="Q54" s="22">
        <f t="shared" si="0"/>
        <v>47</v>
      </c>
      <c r="R54" s="22">
        <f t="shared" si="0"/>
        <v>47</v>
      </c>
      <c r="S54" s="24" t="s">
        <v>196</v>
      </c>
      <c r="T54" s="24" t="s">
        <v>196</v>
      </c>
      <c r="U54" s="24"/>
      <c r="V54" s="24"/>
      <c r="W54" s="24" t="s">
        <v>554</v>
      </c>
      <c r="X54" s="24" t="s">
        <v>555</v>
      </c>
      <c r="Y54" s="24" t="s">
        <v>556</v>
      </c>
      <c r="Z54" s="24" t="s">
        <v>201</v>
      </c>
      <c r="AA54" s="24" t="str">
        <f t="shared" si="0"/>
        <v>DIEGO FRANCISCO CASTRO CARLÓN</v>
      </c>
      <c r="AB54" s="24">
        <f t="shared" si="0"/>
        <v>47</v>
      </c>
      <c r="AC54" s="24" t="s">
        <v>557</v>
      </c>
      <c r="AD54" s="24" t="s">
        <v>558</v>
      </c>
      <c r="AE54" s="39" t="s">
        <v>559</v>
      </c>
      <c r="AF54" s="28">
        <v>250</v>
      </c>
      <c r="AG54" s="28">
        <v>101</v>
      </c>
      <c r="AH54" s="24" t="s">
        <v>206</v>
      </c>
      <c r="AI54" s="24" t="s">
        <v>560</v>
      </c>
      <c r="AJ54" s="38"/>
      <c r="AK54" s="24" t="s">
        <v>208</v>
      </c>
      <c r="AL54" s="38"/>
      <c r="AM54" s="24" t="s">
        <v>208</v>
      </c>
      <c r="AN54" s="38"/>
      <c r="AO54" s="24" t="s">
        <v>209</v>
      </c>
      <c r="AP54" s="22">
        <v>23018</v>
      </c>
      <c r="AQ54" s="24"/>
      <c r="AR54" s="24"/>
      <c r="AS54" s="24"/>
      <c r="AT54" s="24"/>
      <c r="AU54" s="24" t="str">
        <f t="shared" si="0"/>
        <v>Ley de adquisiones , arrendamientos y servicios del Estado de Baja California Sur, articulo 52, fracción XIII</v>
      </c>
      <c r="AV54" s="24" t="s">
        <v>561</v>
      </c>
      <c r="AW54" s="24" t="s">
        <v>211</v>
      </c>
      <c r="AX54" s="24" t="str">
        <f t="shared" si="66"/>
        <v>TEATRO DE LA CUDAD</v>
      </c>
      <c r="AY54" s="24" t="str">
        <f t="shared" si="0"/>
        <v>GBCS/ISC/RE/DJ/45/2025</v>
      </c>
      <c r="AZ54" s="32">
        <v>45748</v>
      </c>
      <c r="BA54" s="32">
        <v>45930</v>
      </c>
      <c r="BB54" s="32">
        <v>45961</v>
      </c>
      <c r="BC54" s="33">
        <v>15840.52</v>
      </c>
      <c r="BD54" s="33">
        <f t="shared" si="0"/>
        <v>18375.003199999999</v>
      </c>
      <c r="BE54" s="24"/>
      <c r="BF54" s="24"/>
      <c r="BG54" s="24" t="s">
        <v>212</v>
      </c>
      <c r="BH54" s="24"/>
      <c r="BI54" s="24" t="s">
        <v>213</v>
      </c>
      <c r="BJ54" s="24" t="str">
        <f t="shared" si="0"/>
        <v>CPSP PARA TALLER DE TEATRO PERMANENTE</v>
      </c>
      <c r="BK54" s="24"/>
      <c r="BL54" s="32">
        <f t="shared" ref="BL54:BM54" si="73">AZ54</f>
        <v>45748</v>
      </c>
      <c r="BM54" s="23">
        <f t="shared" si="73"/>
        <v>45930</v>
      </c>
      <c r="BN54" s="25" t="s">
        <v>562</v>
      </c>
      <c r="BO54" s="24" t="s">
        <v>196</v>
      </c>
      <c r="BP54" s="22">
        <f t="shared" si="0"/>
        <v>47</v>
      </c>
      <c r="BQ54" s="24" t="s">
        <v>239</v>
      </c>
      <c r="BR54" s="24" t="s">
        <v>216</v>
      </c>
      <c r="BS54" s="24">
        <v>530</v>
      </c>
      <c r="BT54" s="24" t="s">
        <v>196</v>
      </c>
      <c r="BU54" s="24" t="str">
        <f t="shared" si="48"/>
        <v>N/A</v>
      </c>
      <c r="BV54" s="24" t="str">
        <f t="shared" si="37"/>
        <v>N/A</v>
      </c>
      <c r="BW54" s="24" t="str">
        <f t="shared" si="0"/>
        <v>N/A</v>
      </c>
      <c r="BX54" s="24" t="str">
        <f t="shared" si="0"/>
        <v>N/A</v>
      </c>
      <c r="BY54" s="24" t="str">
        <f t="shared" si="0"/>
        <v>N/A</v>
      </c>
      <c r="BZ54" s="24" t="str">
        <f t="shared" si="0"/>
        <v>N/A</v>
      </c>
      <c r="CA54" s="24" t="str">
        <f t="shared" si="0"/>
        <v>N/A</v>
      </c>
      <c r="CB54" s="24" t="str">
        <f t="shared" si="0"/>
        <v>N/A</v>
      </c>
      <c r="CC54" s="24" t="str">
        <f t="shared" si="0"/>
        <v>N/A</v>
      </c>
      <c r="CD54" s="24" t="str">
        <f t="shared" si="0"/>
        <v>N/A</v>
      </c>
      <c r="CE54" s="24" t="str">
        <f t="shared" si="0"/>
        <v>N/A</v>
      </c>
      <c r="CF54" s="24" t="str">
        <f t="shared" si="0"/>
        <v>N/A</v>
      </c>
      <c r="CG54" s="24" t="s">
        <v>211</v>
      </c>
      <c r="CH54" s="32">
        <v>45838</v>
      </c>
      <c r="CI54" s="8"/>
    </row>
    <row r="55" spans="1:87">
      <c r="A55" s="24">
        <v>48</v>
      </c>
      <c r="B55" s="32">
        <v>45748</v>
      </c>
      <c r="C55" s="32">
        <v>45838</v>
      </c>
      <c r="D55" s="24" t="s">
        <v>189</v>
      </c>
      <c r="E55" s="24" t="s">
        <v>190</v>
      </c>
      <c r="F55" s="24" t="s">
        <v>191</v>
      </c>
      <c r="G55" s="24" t="s">
        <v>563</v>
      </c>
      <c r="H55" s="24" t="s">
        <v>193</v>
      </c>
      <c r="I55" s="24" t="s">
        <v>194</v>
      </c>
      <c r="J55" s="24">
        <f t="shared" si="8"/>
        <v>48</v>
      </c>
      <c r="K55" s="22">
        <f t="shared" si="0"/>
        <v>48</v>
      </c>
      <c r="L55" s="24"/>
      <c r="M55" s="24"/>
      <c r="N55" s="26" t="s">
        <v>564</v>
      </c>
      <c r="O55" s="22">
        <f t="shared" si="46"/>
        <v>48</v>
      </c>
      <c r="P55" s="24" t="s">
        <v>196</v>
      </c>
      <c r="Q55" s="22">
        <f t="shared" si="0"/>
        <v>48</v>
      </c>
      <c r="R55" s="22">
        <f t="shared" si="0"/>
        <v>48</v>
      </c>
      <c r="S55" s="24" t="s">
        <v>196</v>
      </c>
      <c r="T55" s="24" t="s">
        <v>196</v>
      </c>
      <c r="U55" s="24"/>
      <c r="V55" s="24"/>
      <c r="W55" s="24" t="s">
        <v>565</v>
      </c>
      <c r="X55" s="24" t="s">
        <v>566</v>
      </c>
      <c r="Y55" s="24" t="s">
        <v>567</v>
      </c>
      <c r="Z55" s="24" t="s">
        <v>201</v>
      </c>
      <c r="AA55" s="24" t="str">
        <f t="shared" si="0"/>
        <v>NICOLÁS MORAN ALCALÁ</v>
      </c>
      <c r="AB55" s="24">
        <f t="shared" si="0"/>
        <v>48</v>
      </c>
      <c r="AC55" s="24" t="s">
        <v>568</v>
      </c>
      <c r="AD55" s="24" t="s">
        <v>203</v>
      </c>
      <c r="AE55" s="24" t="s">
        <v>569</v>
      </c>
      <c r="AF55" s="28" t="s">
        <v>570</v>
      </c>
      <c r="AG55" s="28" t="s">
        <v>205</v>
      </c>
      <c r="AH55" s="24" t="s">
        <v>206</v>
      </c>
      <c r="AI55" s="24" t="s">
        <v>398</v>
      </c>
      <c r="AJ55" s="38"/>
      <c r="AK55" s="24" t="s">
        <v>208</v>
      </c>
      <c r="AL55" s="22">
        <v>3</v>
      </c>
      <c r="AM55" s="24" t="s">
        <v>208</v>
      </c>
      <c r="AN55" s="22">
        <v>3</v>
      </c>
      <c r="AO55" s="24" t="s">
        <v>209</v>
      </c>
      <c r="AP55" s="22">
        <v>23088</v>
      </c>
      <c r="AQ55" s="24"/>
      <c r="AR55" s="24"/>
      <c r="AS55" s="24"/>
      <c r="AT55" s="24"/>
      <c r="AU55" s="24" t="str">
        <f t="shared" si="0"/>
        <v>Ley de adquisiones , arrendamientos y servicios del Estado de Baja California Sur, articulo 52, fracción XIII</v>
      </c>
      <c r="AV55" s="24" t="s">
        <v>571</v>
      </c>
      <c r="AW55" s="24" t="s">
        <v>211</v>
      </c>
      <c r="AX55" s="24" t="str">
        <f t="shared" si="66"/>
        <v>SUBDIREECIÓN GENERAL</v>
      </c>
      <c r="AY55" s="24" t="str">
        <f t="shared" si="0"/>
        <v>2025/ISC-03SO-CA-001</v>
      </c>
      <c r="AZ55" s="32">
        <v>45770</v>
      </c>
      <c r="BA55" s="32">
        <v>45807</v>
      </c>
      <c r="BB55" s="32">
        <v>45838</v>
      </c>
      <c r="BC55" s="29">
        <v>43103.45</v>
      </c>
      <c r="BD55" s="33">
        <f t="shared" si="0"/>
        <v>50000.001999999993</v>
      </c>
      <c r="BE55" s="24"/>
      <c r="BF55" s="24"/>
      <c r="BG55" s="24" t="s">
        <v>212</v>
      </c>
      <c r="BH55" s="24"/>
      <c r="BI55" s="24" t="s">
        <v>213</v>
      </c>
      <c r="BJ55" s="24" t="str">
        <f t="shared" si="0"/>
        <v xml:space="preserve">CPSP ANUENCIA SERVICIO PRESENTACIÓN ARTÍSTICA MUSICAL DEL GÉNERO JAZZ </v>
      </c>
      <c r="BK55" s="24"/>
      <c r="BL55" s="32">
        <f t="shared" ref="BL55:BM55" si="74">AZ55</f>
        <v>45770</v>
      </c>
      <c r="BM55" s="23">
        <f t="shared" si="74"/>
        <v>45807</v>
      </c>
      <c r="BN55" s="25" t="s">
        <v>572</v>
      </c>
      <c r="BO55" s="34" t="s">
        <v>196</v>
      </c>
      <c r="BP55" s="22">
        <f t="shared" si="0"/>
        <v>48</v>
      </c>
      <c r="BQ55" s="24" t="s">
        <v>239</v>
      </c>
      <c r="BR55" s="24" t="s">
        <v>216</v>
      </c>
      <c r="BS55" s="24">
        <v>530</v>
      </c>
      <c r="BT55" s="24" t="s">
        <v>196</v>
      </c>
      <c r="BU55" s="24" t="str">
        <f t="shared" si="48"/>
        <v>N/A</v>
      </c>
      <c r="BV55" s="24" t="str">
        <f t="shared" si="37"/>
        <v>N/A</v>
      </c>
      <c r="BW55" s="24" t="str">
        <f t="shared" si="0"/>
        <v>N/A</v>
      </c>
      <c r="BX55" s="24" t="str">
        <f t="shared" si="0"/>
        <v>N/A</v>
      </c>
      <c r="BY55" s="24" t="str">
        <f t="shared" si="0"/>
        <v>N/A</v>
      </c>
      <c r="BZ55" s="24" t="str">
        <f t="shared" si="0"/>
        <v>N/A</v>
      </c>
      <c r="CA55" s="24" t="str">
        <f t="shared" si="0"/>
        <v>N/A</v>
      </c>
      <c r="CB55" s="24" t="str">
        <f t="shared" si="0"/>
        <v>N/A</v>
      </c>
      <c r="CC55" s="24" t="str">
        <f t="shared" si="0"/>
        <v>N/A</v>
      </c>
      <c r="CD55" s="24" t="str">
        <f t="shared" si="0"/>
        <v>N/A</v>
      </c>
      <c r="CE55" s="24" t="str">
        <f t="shared" si="0"/>
        <v>N/A</v>
      </c>
      <c r="CF55" s="24" t="str">
        <f t="shared" si="0"/>
        <v>N/A</v>
      </c>
      <c r="CG55" s="24" t="s">
        <v>211</v>
      </c>
      <c r="CH55" s="32">
        <v>45838</v>
      </c>
      <c r="CI55" s="8"/>
    </row>
    <row r="56" spans="1:87">
      <c r="A56" s="24">
        <v>49</v>
      </c>
      <c r="B56" s="32">
        <v>45748</v>
      </c>
      <c r="C56" s="32">
        <v>45838</v>
      </c>
      <c r="D56" s="24" t="s">
        <v>189</v>
      </c>
      <c r="E56" s="24" t="s">
        <v>190</v>
      </c>
      <c r="F56" s="24" t="s">
        <v>191</v>
      </c>
      <c r="G56" s="24" t="s">
        <v>573</v>
      </c>
      <c r="H56" s="24" t="s">
        <v>193</v>
      </c>
      <c r="I56" s="24" t="s">
        <v>194</v>
      </c>
      <c r="J56" s="24">
        <f t="shared" si="8"/>
        <v>49</v>
      </c>
      <c r="K56" s="22">
        <f t="shared" si="0"/>
        <v>49</v>
      </c>
      <c r="L56" s="24"/>
      <c r="M56" s="24"/>
      <c r="N56" s="26" t="s">
        <v>574</v>
      </c>
      <c r="O56" s="22">
        <v>49</v>
      </c>
      <c r="P56" s="24" t="s">
        <v>196</v>
      </c>
      <c r="Q56" s="22">
        <f t="shared" si="0"/>
        <v>49</v>
      </c>
      <c r="R56" s="22">
        <f t="shared" si="0"/>
        <v>49</v>
      </c>
      <c r="S56" s="24" t="s">
        <v>196</v>
      </c>
      <c r="T56" s="24" t="s">
        <v>196</v>
      </c>
      <c r="U56" s="24"/>
      <c r="V56" s="24"/>
      <c r="W56" s="24" t="s">
        <v>300</v>
      </c>
      <c r="X56" s="24" t="s">
        <v>301</v>
      </c>
      <c r="Y56" s="24" t="s">
        <v>302</v>
      </c>
      <c r="Z56" s="24" t="s">
        <v>223</v>
      </c>
      <c r="AA56" s="24" t="str">
        <f t="shared" si="0"/>
        <v>ITZCHEL PATRICIA SANCHEZ CAREAGA</v>
      </c>
      <c r="AB56" s="24">
        <f t="shared" si="0"/>
        <v>49</v>
      </c>
      <c r="AC56" s="24" t="s">
        <v>303</v>
      </c>
      <c r="AD56" s="24" t="s">
        <v>203</v>
      </c>
      <c r="AE56" s="24" t="s">
        <v>304</v>
      </c>
      <c r="AF56" s="28">
        <v>149</v>
      </c>
      <c r="AG56" s="28" t="s">
        <v>205</v>
      </c>
      <c r="AH56" s="24" t="s">
        <v>206</v>
      </c>
      <c r="AI56" s="24" t="s">
        <v>305</v>
      </c>
      <c r="AJ56" s="24"/>
      <c r="AK56" s="24" t="s">
        <v>208</v>
      </c>
      <c r="AL56" s="24">
        <v>3</v>
      </c>
      <c r="AM56" s="24" t="s">
        <v>208</v>
      </c>
      <c r="AN56" s="24">
        <v>3</v>
      </c>
      <c r="AO56" s="24" t="s">
        <v>209</v>
      </c>
      <c r="AP56" s="24">
        <v>23085</v>
      </c>
      <c r="AQ56" s="24"/>
      <c r="AR56" s="24"/>
      <c r="AS56" s="24"/>
      <c r="AT56" s="24"/>
      <c r="AU56" s="24" t="str">
        <f t="shared" si="0"/>
        <v>Ley de adquisiones , arrendamientos y servicios del Estado de Baja California Sur, articulo 52, fracción XIII</v>
      </c>
      <c r="AV56" s="24" t="s">
        <v>306</v>
      </c>
      <c r="AW56" s="24" t="s">
        <v>211</v>
      </c>
      <c r="AX56" s="24" t="str">
        <f t="shared" si="66"/>
        <v>CENTRO CULTURAL</v>
      </c>
      <c r="AY56" s="24" t="str">
        <f t="shared" si="0"/>
        <v>GBCS/ISC/RE/DJ/48/2025</v>
      </c>
      <c r="AZ56" s="32">
        <v>45749</v>
      </c>
      <c r="BA56" s="32">
        <v>45838</v>
      </c>
      <c r="BB56" s="32">
        <v>45869</v>
      </c>
      <c r="BC56" s="33">
        <v>33000</v>
      </c>
      <c r="BD56" s="33">
        <f t="shared" si="0"/>
        <v>38280</v>
      </c>
      <c r="BE56" s="24"/>
      <c r="BF56" s="24"/>
      <c r="BG56" s="24" t="s">
        <v>212</v>
      </c>
      <c r="BH56" s="24"/>
      <c r="BI56" s="24" t="s">
        <v>213</v>
      </c>
      <c r="BJ56" s="24" t="str">
        <f t="shared" si="0"/>
        <v>CPSP PARA SEGUIMIENTO EN LA GESTIÓN DE APOYO ADMINISTRATIVO Y LOGÍSTICA DEL CONTRATO CULTURAL LA PAZ</v>
      </c>
      <c r="BK56" s="24"/>
      <c r="BL56" s="32">
        <f t="shared" ref="BL56:BM56" si="75">AZ56</f>
        <v>45749</v>
      </c>
      <c r="BM56" s="23">
        <f t="shared" si="75"/>
        <v>45838</v>
      </c>
      <c r="BN56" s="25" t="s">
        <v>575</v>
      </c>
      <c r="BO56" s="24" t="s">
        <v>196</v>
      </c>
      <c r="BP56" s="22">
        <f t="shared" si="0"/>
        <v>49</v>
      </c>
      <c r="BQ56" s="24" t="s">
        <v>239</v>
      </c>
      <c r="BR56" s="24" t="s">
        <v>216</v>
      </c>
      <c r="BS56" s="24">
        <v>530</v>
      </c>
      <c r="BT56" s="24" t="s">
        <v>196</v>
      </c>
      <c r="BU56" s="24" t="str">
        <f t="shared" si="48"/>
        <v>N/A</v>
      </c>
      <c r="BV56" s="24" t="str">
        <f t="shared" si="37"/>
        <v>N/A</v>
      </c>
      <c r="BW56" s="24" t="str">
        <f t="shared" si="0"/>
        <v>N/A</v>
      </c>
      <c r="BX56" s="24" t="str">
        <f t="shared" si="0"/>
        <v>N/A</v>
      </c>
      <c r="BY56" s="24" t="str">
        <f t="shared" si="0"/>
        <v>N/A</v>
      </c>
      <c r="BZ56" s="24" t="str">
        <f t="shared" si="0"/>
        <v>N/A</v>
      </c>
      <c r="CA56" s="24" t="str">
        <f t="shared" si="0"/>
        <v>N/A</v>
      </c>
      <c r="CB56" s="24" t="str">
        <f t="shared" si="0"/>
        <v>N/A</v>
      </c>
      <c r="CC56" s="24" t="str">
        <f t="shared" si="0"/>
        <v>N/A</v>
      </c>
      <c r="CD56" s="24" t="str">
        <f t="shared" si="0"/>
        <v>N/A</v>
      </c>
      <c r="CE56" s="24" t="str">
        <f t="shared" si="0"/>
        <v>N/A</v>
      </c>
      <c r="CF56" s="24" t="str">
        <f t="shared" si="0"/>
        <v>N/A</v>
      </c>
      <c r="CG56" s="24" t="s">
        <v>211</v>
      </c>
      <c r="CH56" s="32">
        <v>45838</v>
      </c>
      <c r="CI56" s="8"/>
    </row>
    <row r="57" spans="1:87">
      <c r="A57" s="24">
        <v>50</v>
      </c>
      <c r="B57" s="32">
        <v>45748</v>
      </c>
      <c r="C57" s="32">
        <v>45838</v>
      </c>
      <c r="D57" s="24" t="s">
        <v>189</v>
      </c>
      <c r="E57" s="24" t="s">
        <v>190</v>
      </c>
      <c r="F57" s="24" t="s">
        <v>191</v>
      </c>
      <c r="G57" s="24" t="s">
        <v>576</v>
      </c>
      <c r="H57" s="24" t="s">
        <v>193</v>
      </c>
      <c r="I57" s="24" t="s">
        <v>194</v>
      </c>
      <c r="J57" s="24">
        <f t="shared" si="8"/>
        <v>50</v>
      </c>
      <c r="K57" s="22">
        <f t="shared" si="0"/>
        <v>50</v>
      </c>
      <c r="L57" s="24"/>
      <c r="M57" s="24"/>
      <c r="N57" s="26" t="s">
        <v>577</v>
      </c>
      <c r="O57" s="22">
        <f t="shared" ref="O57:O73" si="76">A57</f>
        <v>50</v>
      </c>
      <c r="P57" s="24" t="s">
        <v>196</v>
      </c>
      <c r="Q57" s="22">
        <f t="shared" si="0"/>
        <v>50</v>
      </c>
      <c r="R57" s="22">
        <f t="shared" si="0"/>
        <v>50</v>
      </c>
      <c r="S57" s="24" t="s">
        <v>196</v>
      </c>
      <c r="T57" s="24" t="s">
        <v>196</v>
      </c>
      <c r="U57" s="24"/>
      <c r="V57" s="24"/>
      <c r="W57" s="24" t="s">
        <v>578</v>
      </c>
      <c r="X57" s="24" t="s">
        <v>579</v>
      </c>
      <c r="Y57" s="24" t="s">
        <v>356</v>
      </c>
      <c r="Z57" s="24" t="s">
        <v>223</v>
      </c>
      <c r="AA57" s="24" t="str">
        <f t="shared" si="0"/>
        <v>SOFIA DEL PILAR  TISCAREÑO  BERMÚDEZ</v>
      </c>
      <c r="AB57" s="24">
        <f t="shared" si="0"/>
        <v>50</v>
      </c>
      <c r="AC57" s="24" t="s">
        <v>357</v>
      </c>
      <c r="AD57" s="24" t="s">
        <v>203</v>
      </c>
      <c r="AE57" s="24" t="s">
        <v>358</v>
      </c>
      <c r="AF57" s="28">
        <v>676</v>
      </c>
      <c r="AG57" s="28" t="s">
        <v>205</v>
      </c>
      <c r="AH57" s="24" t="s">
        <v>206</v>
      </c>
      <c r="AI57" s="24" t="s">
        <v>359</v>
      </c>
      <c r="AJ57" s="24"/>
      <c r="AK57" s="24" t="s">
        <v>208</v>
      </c>
      <c r="AL57" s="24">
        <v>3</v>
      </c>
      <c r="AM57" s="24" t="s">
        <v>208</v>
      </c>
      <c r="AN57" s="24">
        <v>3</v>
      </c>
      <c r="AO57" s="24" t="s">
        <v>209</v>
      </c>
      <c r="AP57" s="24">
        <v>23089</v>
      </c>
      <c r="AQ57" s="24"/>
      <c r="AR57" s="24"/>
      <c r="AS57" s="24"/>
      <c r="AT57" s="24"/>
      <c r="AU57" s="24" t="str">
        <f t="shared" si="0"/>
        <v>Ley de adquisiones , arrendamientos y servicios del Estado de Baja California Sur, articulo 52, fracción XIII</v>
      </c>
      <c r="AV57" s="24" t="s">
        <v>342</v>
      </c>
      <c r="AW57" s="24" t="s">
        <v>211</v>
      </c>
      <c r="AX57" s="24" t="str">
        <f t="shared" si="66"/>
        <v>ESCUELA DE MÚSICA</v>
      </c>
      <c r="AY57" s="24" t="str">
        <f t="shared" si="0"/>
        <v>GBCS/ISC/RE/DJ/50/2025</v>
      </c>
      <c r="AZ57" s="32">
        <v>45748</v>
      </c>
      <c r="BA57" s="32">
        <v>45838</v>
      </c>
      <c r="BB57" s="32">
        <v>45869</v>
      </c>
      <c r="BC57" s="33">
        <v>18103.45</v>
      </c>
      <c r="BD57" s="33">
        <f t="shared" si="0"/>
        <v>21000.002</v>
      </c>
      <c r="BE57" s="24"/>
      <c r="BF57" s="24"/>
      <c r="BG57" s="24" t="s">
        <v>212</v>
      </c>
      <c r="BH57" s="24"/>
      <c r="BI57" s="24" t="s">
        <v>213</v>
      </c>
      <c r="BJ57" s="24" t="str">
        <f t="shared" si="0"/>
        <v>CPSP INSTRUCTOR DE VIOLIN MARIACHI JUVENIL DE LA ESCUELA DE MUSICA DEL ESTADO</v>
      </c>
      <c r="BK57" s="24"/>
      <c r="BL57" s="32">
        <f t="shared" ref="BL57:BM57" si="77">AZ57</f>
        <v>45748</v>
      </c>
      <c r="BM57" s="23">
        <f t="shared" si="77"/>
        <v>45838</v>
      </c>
      <c r="BN57" s="25" t="s">
        <v>580</v>
      </c>
      <c r="BO57" s="24" t="s">
        <v>196</v>
      </c>
      <c r="BP57" s="22">
        <f t="shared" si="0"/>
        <v>50</v>
      </c>
      <c r="BQ57" s="24" t="s">
        <v>239</v>
      </c>
      <c r="BR57" s="24" t="s">
        <v>216</v>
      </c>
      <c r="BS57" s="24">
        <v>530</v>
      </c>
      <c r="BT57" s="24" t="s">
        <v>196</v>
      </c>
      <c r="BU57" s="24" t="str">
        <f t="shared" si="48"/>
        <v>N/A</v>
      </c>
      <c r="BV57" s="24" t="str">
        <f t="shared" si="37"/>
        <v>N/A</v>
      </c>
      <c r="BW57" s="24" t="str">
        <f t="shared" si="0"/>
        <v>N/A</v>
      </c>
      <c r="BX57" s="24" t="str">
        <f t="shared" si="0"/>
        <v>N/A</v>
      </c>
      <c r="BY57" s="24" t="str">
        <f t="shared" si="0"/>
        <v>N/A</v>
      </c>
      <c r="BZ57" s="24" t="str">
        <f t="shared" si="0"/>
        <v>N/A</v>
      </c>
      <c r="CA57" s="24" t="str">
        <f t="shared" si="0"/>
        <v>N/A</v>
      </c>
      <c r="CB57" s="24" t="str">
        <f t="shared" si="0"/>
        <v>N/A</v>
      </c>
      <c r="CC57" s="24" t="str">
        <f t="shared" si="0"/>
        <v>N/A</v>
      </c>
      <c r="CD57" s="24" t="str">
        <f t="shared" si="0"/>
        <v>N/A</v>
      </c>
      <c r="CE57" s="24" t="str">
        <f t="shared" si="0"/>
        <v>N/A</v>
      </c>
      <c r="CF57" s="24" t="str">
        <f t="shared" si="0"/>
        <v>N/A</v>
      </c>
      <c r="CG57" s="24" t="s">
        <v>211</v>
      </c>
      <c r="CH57" s="32">
        <v>45838</v>
      </c>
      <c r="CI57" s="8"/>
    </row>
    <row r="58" spans="1:87" ht="28.5">
      <c r="A58" s="24">
        <v>51</v>
      </c>
      <c r="B58" s="32">
        <v>45748</v>
      </c>
      <c r="C58" s="32">
        <v>45838</v>
      </c>
      <c r="D58" s="24" t="s">
        <v>189</v>
      </c>
      <c r="E58" s="24" t="s">
        <v>190</v>
      </c>
      <c r="F58" s="24" t="s">
        <v>191</v>
      </c>
      <c r="G58" s="24" t="s">
        <v>581</v>
      </c>
      <c r="H58" s="24" t="s">
        <v>193</v>
      </c>
      <c r="I58" s="24" t="s">
        <v>194</v>
      </c>
      <c r="J58" s="24">
        <f t="shared" si="8"/>
        <v>51</v>
      </c>
      <c r="K58" s="22">
        <f t="shared" si="0"/>
        <v>51</v>
      </c>
      <c r="L58" s="24"/>
      <c r="M58" s="24"/>
      <c r="N58" s="26" t="s">
        <v>582</v>
      </c>
      <c r="O58" s="22">
        <f t="shared" si="76"/>
        <v>51</v>
      </c>
      <c r="P58" s="24" t="s">
        <v>196</v>
      </c>
      <c r="Q58" s="22">
        <f t="shared" si="0"/>
        <v>51</v>
      </c>
      <c r="R58" s="22">
        <f t="shared" si="0"/>
        <v>51</v>
      </c>
      <c r="S58" s="24" t="s">
        <v>196</v>
      </c>
      <c r="T58" s="24" t="s">
        <v>196</v>
      </c>
      <c r="U58" s="24"/>
      <c r="V58" s="24"/>
      <c r="W58" s="24" t="s">
        <v>583</v>
      </c>
      <c r="X58" s="24" t="s">
        <v>555</v>
      </c>
      <c r="Y58" s="24" t="s">
        <v>584</v>
      </c>
      <c r="Z58" s="24" t="s">
        <v>223</v>
      </c>
      <c r="AA58" s="24" t="str">
        <f t="shared" si="0"/>
        <v>ILIANA CASTRO LIERA</v>
      </c>
      <c r="AB58" s="24">
        <f t="shared" si="0"/>
        <v>51</v>
      </c>
      <c r="AC58" s="24" t="s">
        <v>585</v>
      </c>
      <c r="AD58" s="24" t="s">
        <v>203</v>
      </c>
      <c r="AE58" s="24" t="s">
        <v>586</v>
      </c>
      <c r="AF58" s="28">
        <v>221</v>
      </c>
      <c r="AG58" s="28" t="s">
        <v>205</v>
      </c>
      <c r="AH58" s="24" t="s">
        <v>206</v>
      </c>
      <c r="AI58" s="24" t="s">
        <v>507</v>
      </c>
      <c r="AJ58" s="24"/>
      <c r="AK58" s="24" t="s">
        <v>208</v>
      </c>
      <c r="AL58" s="24">
        <v>3</v>
      </c>
      <c r="AM58" s="24" t="s">
        <v>208</v>
      </c>
      <c r="AN58" s="24">
        <v>3</v>
      </c>
      <c r="AO58" s="24" t="s">
        <v>209</v>
      </c>
      <c r="AP58" s="24">
        <v>23050</v>
      </c>
      <c r="AQ58" s="24"/>
      <c r="AR58" s="24"/>
      <c r="AS58" s="24"/>
      <c r="AT58" s="24"/>
      <c r="AU58" s="24" t="str">
        <f t="shared" si="0"/>
        <v>Ley de adquisiones , arrendamientos y servicios del Estado de Baja California Sur, articulo 52, fracción XIII</v>
      </c>
      <c r="AV58" s="24" t="s">
        <v>306</v>
      </c>
      <c r="AW58" s="24" t="s">
        <v>211</v>
      </c>
      <c r="AX58" s="24" t="str">
        <f t="shared" si="66"/>
        <v>CENTRO CULTURAL</v>
      </c>
      <c r="AY58" s="24" t="str">
        <f t="shared" si="0"/>
        <v>GBCS/ISC/RE/DJ/49/2025</v>
      </c>
      <c r="AZ58" s="32">
        <v>45748</v>
      </c>
      <c r="BA58" s="32">
        <v>45930</v>
      </c>
      <c r="BB58" s="32">
        <v>45961</v>
      </c>
      <c r="BC58" s="29">
        <v>25000</v>
      </c>
      <c r="BD58" s="33">
        <f t="shared" si="0"/>
        <v>29000</v>
      </c>
      <c r="BE58" s="24"/>
      <c r="BF58" s="24"/>
      <c r="BG58" s="24" t="s">
        <v>212</v>
      </c>
      <c r="BH58" s="24"/>
      <c r="BI58" s="24" t="s">
        <v>213</v>
      </c>
      <c r="BJ58" s="24" t="str">
        <f t="shared" si="0"/>
        <v>CPSP INSTRUCTOR DE SESIONES SOCIALES DIDÁCTICAS DE DANZÓN TRADICIONAL Y RITMOS DE SALÓN, PARA PÚBLICO DE TODOS LOS RANGOS DE EDAD</v>
      </c>
      <c r="BK58" s="24"/>
      <c r="BL58" s="32">
        <f t="shared" ref="BL58:BM58" si="78">AZ58</f>
        <v>45748</v>
      </c>
      <c r="BM58" s="23">
        <f t="shared" si="78"/>
        <v>45930</v>
      </c>
      <c r="BN58" s="25" t="s">
        <v>587</v>
      </c>
      <c r="BO58" s="34" t="s">
        <v>196</v>
      </c>
      <c r="BP58" s="22">
        <f t="shared" si="0"/>
        <v>51</v>
      </c>
      <c r="BQ58" s="24" t="s">
        <v>239</v>
      </c>
      <c r="BR58" s="24" t="s">
        <v>216</v>
      </c>
      <c r="BS58" s="24">
        <v>530</v>
      </c>
      <c r="BT58" s="24" t="s">
        <v>196</v>
      </c>
      <c r="BU58" s="24" t="str">
        <f t="shared" si="48"/>
        <v>N/A</v>
      </c>
      <c r="BV58" s="24" t="str">
        <f t="shared" si="37"/>
        <v>N/A</v>
      </c>
      <c r="BW58" s="24" t="str">
        <f t="shared" si="0"/>
        <v>N/A</v>
      </c>
      <c r="BX58" s="24" t="str">
        <f t="shared" si="0"/>
        <v>N/A</v>
      </c>
      <c r="BY58" s="24" t="str">
        <f t="shared" si="0"/>
        <v>N/A</v>
      </c>
      <c r="BZ58" s="24" t="str">
        <f t="shared" si="0"/>
        <v>N/A</v>
      </c>
      <c r="CA58" s="24" t="str">
        <f t="shared" si="0"/>
        <v>N/A</v>
      </c>
      <c r="CB58" s="24" t="str">
        <f t="shared" si="0"/>
        <v>N/A</v>
      </c>
      <c r="CC58" s="24" t="str">
        <f t="shared" si="0"/>
        <v>N/A</v>
      </c>
      <c r="CD58" s="24" t="str">
        <f t="shared" si="0"/>
        <v>N/A</v>
      </c>
      <c r="CE58" s="24" t="str">
        <f t="shared" si="0"/>
        <v>N/A</v>
      </c>
      <c r="CF58" s="24" t="str">
        <f t="shared" si="0"/>
        <v>N/A</v>
      </c>
      <c r="CG58" s="24" t="s">
        <v>211</v>
      </c>
      <c r="CH58" s="32">
        <v>45838</v>
      </c>
      <c r="CI58" s="8"/>
    </row>
    <row r="59" spans="1:87">
      <c r="A59" s="24">
        <v>52</v>
      </c>
      <c r="B59" s="32">
        <v>45748</v>
      </c>
      <c r="C59" s="32">
        <v>45838</v>
      </c>
      <c r="D59" s="24" t="s">
        <v>189</v>
      </c>
      <c r="E59" s="24" t="s">
        <v>190</v>
      </c>
      <c r="F59" s="24" t="s">
        <v>191</v>
      </c>
      <c r="G59" s="24" t="s">
        <v>588</v>
      </c>
      <c r="H59" s="24" t="s">
        <v>193</v>
      </c>
      <c r="I59" s="24" t="s">
        <v>194</v>
      </c>
      <c r="J59" s="24">
        <f t="shared" si="8"/>
        <v>52</v>
      </c>
      <c r="K59" s="22">
        <f t="shared" si="0"/>
        <v>52</v>
      </c>
      <c r="L59" s="24"/>
      <c r="M59" s="24"/>
      <c r="N59" s="26" t="s">
        <v>589</v>
      </c>
      <c r="O59" s="22">
        <f t="shared" si="76"/>
        <v>52</v>
      </c>
      <c r="P59" s="24" t="s">
        <v>196</v>
      </c>
      <c r="Q59" s="22">
        <f t="shared" si="0"/>
        <v>52</v>
      </c>
      <c r="R59" s="22">
        <f t="shared" si="0"/>
        <v>52</v>
      </c>
      <c r="S59" s="24" t="s">
        <v>196</v>
      </c>
      <c r="T59" s="24" t="s">
        <v>196</v>
      </c>
      <c r="U59" s="24"/>
      <c r="V59" s="24"/>
      <c r="W59" s="24" t="s">
        <v>336</v>
      </c>
      <c r="X59" s="24" t="s">
        <v>337</v>
      </c>
      <c r="Y59" s="24" t="s">
        <v>338</v>
      </c>
      <c r="Z59" s="24" t="s">
        <v>201</v>
      </c>
      <c r="AA59" s="24" t="str">
        <f t="shared" si="0"/>
        <v>SERGIO ISRAEL MALDONADO MUÑOZ</v>
      </c>
      <c r="AB59" s="24">
        <f t="shared" si="0"/>
        <v>52</v>
      </c>
      <c r="AC59" s="24" t="s">
        <v>339</v>
      </c>
      <c r="AD59" s="24" t="s">
        <v>203</v>
      </c>
      <c r="AE59" s="24" t="s">
        <v>340</v>
      </c>
      <c r="AF59" s="28">
        <v>639</v>
      </c>
      <c r="AG59" s="28" t="s">
        <v>205</v>
      </c>
      <c r="AH59" s="24" t="s">
        <v>206</v>
      </c>
      <c r="AI59" s="24" t="s">
        <v>341</v>
      </c>
      <c r="AJ59" s="24"/>
      <c r="AK59" s="24" t="s">
        <v>208</v>
      </c>
      <c r="AL59" s="24">
        <v>3</v>
      </c>
      <c r="AM59" s="24" t="s">
        <v>208</v>
      </c>
      <c r="AN59" s="24">
        <v>3</v>
      </c>
      <c r="AO59" s="24" t="s">
        <v>209</v>
      </c>
      <c r="AP59" s="24">
        <v>23088</v>
      </c>
      <c r="AQ59" s="24"/>
      <c r="AR59" s="24"/>
      <c r="AS59" s="24"/>
      <c r="AT59" s="24"/>
      <c r="AU59" s="24" t="str">
        <f t="shared" si="0"/>
        <v>Ley de adquisiones , arrendamientos y servicios del Estado de Baja California Sur, articulo 52, fracción XIII</v>
      </c>
      <c r="AV59" s="24" t="s">
        <v>342</v>
      </c>
      <c r="AW59" s="24" t="s">
        <v>211</v>
      </c>
      <c r="AX59" s="24" t="str">
        <f t="shared" si="66"/>
        <v>ESCUELA DE MÚSICA</v>
      </c>
      <c r="AY59" s="24" t="str">
        <f t="shared" si="0"/>
        <v>GBCS/ISC/RE/DJ/56/2025</v>
      </c>
      <c r="AZ59" s="32">
        <v>45748</v>
      </c>
      <c r="BA59" s="32">
        <v>45838</v>
      </c>
      <c r="BB59" s="32">
        <v>45869</v>
      </c>
      <c r="BC59" s="33">
        <v>12931.03</v>
      </c>
      <c r="BD59" s="33">
        <f t="shared" si="0"/>
        <v>14999.9948</v>
      </c>
      <c r="BE59" s="24"/>
      <c r="BF59" s="24"/>
      <c r="BG59" s="24" t="s">
        <v>212</v>
      </c>
      <c r="BH59" s="24"/>
      <c r="BI59" s="24" t="s">
        <v>213</v>
      </c>
      <c r="BJ59" s="24" t="str">
        <f t="shared" si="0"/>
        <v>CPSP INSTRUCTOR DE TROMPETA MARIACHI JUVENIL DE LA ESCUELA DE MÚSICA DEL ESTADO</v>
      </c>
      <c r="BK59" s="24"/>
      <c r="BL59" s="32">
        <f t="shared" ref="BL59:BM59" si="79">AZ59</f>
        <v>45748</v>
      </c>
      <c r="BM59" s="23">
        <f t="shared" si="79"/>
        <v>45838</v>
      </c>
      <c r="BN59" s="27" t="s">
        <v>590</v>
      </c>
      <c r="BO59" s="24"/>
      <c r="BP59" s="22">
        <f t="shared" si="0"/>
        <v>52</v>
      </c>
      <c r="BQ59" s="24" t="s">
        <v>239</v>
      </c>
      <c r="BR59" s="24" t="s">
        <v>216</v>
      </c>
      <c r="BS59" s="24">
        <v>530</v>
      </c>
      <c r="BT59" s="24" t="s">
        <v>196</v>
      </c>
      <c r="BU59" s="24" t="str">
        <f t="shared" si="48"/>
        <v>N/A</v>
      </c>
      <c r="BV59" s="24" t="str">
        <f t="shared" si="37"/>
        <v>N/A</v>
      </c>
      <c r="BW59" s="24" t="str">
        <f t="shared" si="0"/>
        <v>N/A</v>
      </c>
      <c r="BX59" s="24" t="str">
        <f t="shared" si="0"/>
        <v>N/A</v>
      </c>
      <c r="BY59" s="24" t="str">
        <f t="shared" si="0"/>
        <v>N/A</v>
      </c>
      <c r="BZ59" s="24" t="str">
        <f t="shared" si="0"/>
        <v>N/A</v>
      </c>
      <c r="CA59" s="24" t="str">
        <f t="shared" si="0"/>
        <v>N/A</v>
      </c>
      <c r="CB59" s="24" t="str">
        <f t="shared" si="0"/>
        <v>N/A</v>
      </c>
      <c r="CC59" s="24" t="str">
        <f t="shared" si="0"/>
        <v>N/A</v>
      </c>
      <c r="CD59" s="24" t="str">
        <f t="shared" si="0"/>
        <v>N/A</v>
      </c>
      <c r="CE59" s="24" t="str">
        <f t="shared" si="0"/>
        <v>N/A</v>
      </c>
      <c r="CF59" s="24" t="str">
        <f t="shared" si="0"/>
        <v>N/A</v>
      </c>
      <c r="CG59" s="24" t="s">
        <v>211</v>
      </c>
      <c r="CH59" s="32">
        <v>45838</v>
      </c>
      <c r="CI59" s="8"/>
    </row>
    <row r="60" spans="1:87" ht="28.5">
      <c r="A60" s="24">
        <v>53</v>
      </c>
      <c r="B60" s="32">
        <v>45748</v>
      </c>
      <c r="C60" s="32">
        <v>45838</v>
      </c>
      <c r="D60" s="24" t="s">
        <v>189</v>
      </c>
      <c r="E60" s="24" t="s">
        <v>190</v>
      </c>
      <c r="F60" s="24" t="s">
        <v>191</v>
      </c>
      <c r="G60" s="24" t="s">
        <v>591</v>
      </c>
      <c r="H60" s="24" t="s">
        <v>193</v>
      </c>
      <c r="I60" s="24" t="s">
        <v>194</v>
      </c>
      <c r="J60" s="24">
        <f t="shared" si="8"/>
        <v>53</v>
      </c>
      <c r="K60" s="22">
        <f t="shared" si="0"/>
        <v>53</v>
      </c>
      <c r="L60" s="24"/>
      <c r="M60" s="24"/>
      <c r="N60" s="26" t="s">
        <v>592</v>
      </c>
      <c r="O60" s="22">
        <f t="shared" si="76"/>
        <v>53</v>
      </c>
      <c r="P60" s="24" t="s">
        <v>196</v>
      </c>
      <c r="Q60" s="22">
        <f t="shared" si="0"/>
        <v>53</v>
      </c>
      <c r="R60" s="22">
        <f t="shared" si="0"/>
        <v>53</v>
      </c>
      <c r="S60" s="24" t="s">
        <v>196</v>
      </c>
      <c r="T60" s="24" t="s">
        <v>196</v>
      </c>
      <c r="U60" s="24"/>
      <c r="V60" s="24"/>
      <c r="W60" s="24" t="s">
        <v>278</v>
      </c>
      <c r="X60" s="24" t="s">
        <v>279</v>
      </c>
      <c r="Y60" s="24" t="s">
        <v>280</v>
      </c>
      <c r="Z60" s="24" t="s">
        <v>201</v>
      </c>
      <c r="AA60" s="24" t="str">
        <f t="shared" si="0"/>
        <v>CARLOS ANTONIO OSUNA GUTIÉRREZ</v>
      </c>
      <c r="AB60" s="24">
        <f t="shared" si="0"/>
        <v>53</v>
      </c>
      <c r="AC60" s="24" t="s">
        <v>281</v>
      </c>
      <c r="AD60" s="24" t="s">
        <v>203</v>
      </c>
      <c r="AE60" s="24" t="s">
        <v>593</v>
      </c>
      <c r="AF60" s="28">
        <v>148</v>
      </c>
      <c r="AG60" s="28" t="s">
        <v>205</v>
      </c>
      <c r="AH60" s="24" t="s">
        <v>206</v>
      </c>
      <c r="AI60" s="24" t="s">
        <v>594</v>
      </c>
      <c r="AJ60" s="24"/>
      <c r="AK60" s="24" t="s">
        <v>208</v>
      </c>
      <c r="AL60" s="24">
        <v>3</v>
      </c>
      <c r="AM60" s="24" t="s">
        <v>208</v>
      </c>
      <c r="AN60" s="24">
        <v>3</v>
      </c>
      <c r="AO60" s="24" t="s">
        <v>209</v>
      </c>
      <c r="AP60" s="24">
        <v>22830</v>
      </c>
      <c r="AQ60" s="24"/>
      <c r="AR60" s="24"/>
      <c r="AS60" s="24"/>
      <c r="AT60" s="24"/>
      <c r="AU60" s="24" t="str">
        <f t="shared" si="0"/>
        <v>Ley de adquisiones , arrendamientos y servicios del Estado de Baja California Sur, articulo 52, fracción XIII</v>
      </c>
      <c r="AV60" s="24" t="s">
        <v>595</v>
      </c>
      <c r="AW60" s="24" t="s">
        <v>211</v>
      </c>
      <c r="AX60" s="24" t="str">
        <f t="shared" si="66"/>
        <v>DISEÑO GRAFICO</v>
      </c>
      <c r="AY60" s="24" t="str">
        <f t="shared" si="0"/>
        <v>GBCS/RE/DJ/52/2025</v>
      </c>
      <c r="AZ60" s="32">
        <v>45793</v>
      </c>
      <c r="BA60" s="32">
        <v>45838</v>
      </c>
      <c r="BB60" s="32">
        <v>45869</v>
      </c>
      <c r="BC60" s="33">
        <v>18103.45</v>
      </c>
      <c r="BD60" s="33">
        <f t="shared" si="0"/>
        <v>21000.002</v>
      </c>
      <c r="BE60" s="24"/>
      <c r="BF60" s="24"/>
      <c r="BG60" s="24" t="s">
        <v>212</v>
      </c>
      <c r="BH60" s="24"/>
      <c r="BI60" s="24" t="s">
        <v>213</v>
      </c>
      <c r="BJ60" s="24" t="str">
        <f t="shared" si="0"/>
        <v>CPSP CONSISTENTE EN LA APLICACIÓN DE DIVERSAS TÉCNICAS DE DISEÑO DE EXPOSICIONES, EVENTOS ESPECIALES, TIENDA DEL MUSEO</v>
      </c>
      <c r="BK60" s="24"/>
      <c r="BL60" s="32">
        <f t="shared" ref="BL60:BM60" si="80">AZ60</f>
        <v>45793</v>
      </c>
      <c r="BM60" s="23">
        <f t="shared" si="80"/>
        <v>45838</v>
      </c>
      <c r="BN60" s="25" t="s">
        <v>596</v>
      </c>
      <c r="BO60" s="24" t="s">
        <v>196</v>
      </c>
      <c r="BP60" s="22">
        <f t="shared" si="0"/>
        <v>53</v>
      </c>
      <c r="BQ60" s="24" t="s">
        <v>239</v>
      </c>
      <c r="BR60" s="24" t="s">
        <v>216</v>
      </c>
      <c r="BS60" s="24">
        <v>530</v>
      </c>
      <c r="BT60" s="24" t="s">
        <v>196</v>
      </c>
      <c r="BU60" s="24" t="str">
        <f t="shared" si="48"/>
        <v>N/A</v>
      </c>
      <c r="BV60" s="24" t="str">
        <f t="shared" si="37"/>
        <v>N/A</v>
      </c>
      <c r="BW60" s="24" t="str">
        <f t="shared" si="0"/>
        <v>N/A</v>
      </c>
      <c r="BX60" s="24" t="str">
        <f t="shared" si="0"/>
        <v>N/A</v>
      </c>
      <c r="BY60" s="24" t="str">
        <f t="shared" si="0"/>
        <v>N/A</v>
      </c>
      <c r="BZ60" s="24" t="str">
        <f t="shared" si="0"/>
        <v>N/A</v>
      </c>
      <c r="CA60" s="24" t="str">
        <f t="shared" si="0"/>
        <v>N/A</v>
      </c>
      <c r="CB60" s="24" t="str">
        <f t="shared" si="0"/>
        <v>N/A</v>
      </c>
      <c r="CC60" s="24" t="str">
        <f t="shared" si="0"/>
        <v>N/A</v>
      </c>
      <c r="CD60" s="24" t="str">
        <f t="shared" si="0"/>
        <v>N/A</v>
      </c>
      <c r="CE60" s="24" t="str">
        <f t="shared" si="0"/>
        <v>N/A</v>
      </c>
      <c r="CF60" s="24" t="str">
        <f t="shared" si="0"/>
        <v>N/A</v>
      </c>
      <c r="CG60" s="24" t="s">
        <v>211</v>
      </c>
      <c r="CH60" s="32">
        <v>45838</v>
      </c>
      <c r="CI60" s="8"/>
    </row>
    <row r="61" spans="1:87">
      <c r="A61" s="24">
        <v>54</v>
      </c>
      <c r="B61" s="32">
        <v>45748</v>
      </c>
      <c r="C61" s="32">
        <v>45838</v>
      </c>
      <c r="D61" s="24" t="s">
        <v>189</v>
      </c>
      <c r="E61" s="24" t="s">
        <v>190</v>
      </c>
      <c r="F61" s="24" t="s">
        <v>191</v>
      </c>
      <c r="G61" s="24" t="s">
        <v>597</v>
      </c>
      <c r="H61" s="24" t="s">
        <v>193</v>
      </c>
      <c r="I61" s="24" t="s">
        <v>194</v>
      </c>
      <c r="J61" s="24">
        <f t="shared" si="8"/>
        <v>54</v>
      </c>
      <c r="K61" s="22">
        <f t="shared" si="0"/>
        <v>54</v>
      </c>
      <c r="L61" s="24"/>
      <c r="M61" s="24"/>
      <c r="N61" s="26" t="s">
        <v>598</v>
      </c>
      <c r="O61" s="22">
        <f t="shared" si="76"/>
        <v>54</v>
      </c>
      <c r="P61" s="24" t="s">
        <v>196</v>
      </c>
      <c r="Q61" s="22">
        <f t="shared" si="0"/>
        <v>54</v>
      </c>
      <c r="R61" s="22">
        <f t="shared" si="0"/>
        <v>54</v>
      </c>
      <c r="S61" s="24" t="s">
        <v>196</v>
      </c>
      <c r="T61" s="24" t="s">
        <v>196</v>
      </c>
      <c r="U61" s="24"/>
      <c r="V61" s="24"/>
      <c r="W61" s="24" t="s">
        <v>402</v>
      </c>
      <c r="X61" s="24" t="s">
        <v>403</v>
      </c>
      <c r="Y61" s="24" t="s">
        <v>404</v>
      </c>
      <c r="Z61" s="24" t="s">
        <v>201</v>
      </c>
      <c r="AA61" s="24" t="str">
        <f t="shared" si="0"/>
        <v>SALVADOR LUNA RICO</v>
      </c>
      <c r="AB61" s="24">
        <f t="shared" si="0"/>
        <v>54</v>
      </c>
      <c r="AC61" s="24" t="s">
        <v>405</v>
      </c>
      <c r="AD61" s="24" t="s">
        <v>203</v>
      </c>
      <c r="AE61" s="24" t="s">
        <v>406</v>
      </c>
      <c r="AF61" s="28">
        <v>351</v>
      </c>
      <c r="AG61" s="28" t="s">
        <v>205</v>
      </c>
      <c r="AH61" s="24" t="s">
        <v>206</v>
      </c>
      <c r="AI61" s="24" t="s">
        <v>407</v>
      </c>
      <c r="AJ61" s="24"/>
      <c r="AK61" s="24" t="s">
        <v>208</v>
      </c>
      <c r="AL61" s="24">
        <v>3</v>
      </c>
      <c r="AM61" s="24" t="s">
        <v>208</v>
      </c>
      <c r="AN61" s="24">
        <v>3</v>
      </c>
      <c r="AO61" s="24" t="s">
        <v>209</v>
      </c>
      <c r="AP61" s="24">
        <v>23088</v>
      </c>
      <c r="AQ61" s="24"/>
      <c r="AR61" s="24"/>
      <c r="AS61" s="24"/>
      <c r="AT61" s="24"/>
      <c r="AU61" s="24" t="str">
        <f t="shared" si="0"/>
        <v>Ley de adquisiones , arrendamientos y servicios del Estado de Baja California Sur, articulo 52, fracción XIII</v>
      </c>
      <c r="AV61" s="24" t="s">
        <v>342</v>
      </c>
      <c r="AW61" s="24" t="s">
        <v>211</v>
      </c>
      <c r="AX61" s="24" t="str">
        <f t="shared" si="66"/>
        <v>ESCUELA DE MÚSICA</v>
      </c>
      <c r="AY61" s="24" t="str">
        <f t="shared" si="0"/>
        <v>GBCS/RE/DJ/54/2025</v>
      </c>
      <c r="AZ61" s="32">
        <v>45748</v>
      </c>
      <c r="BA61" s="32">
        <v>45838</v>
      </c>
      <c r="BB61" s="32">
        <v>45869</v>
      </c>
      <c r="BC61" s="29">
        <v>36000</v>
      </c>
      <c r="BD61" s="33">
        <f t="shared" si="0"/>
        <v>41760</v>
      </c>
      <c r="BE61" s="24"/>
      <c r="BF61" s="24"/>
      <c r="BG61" s="24" t="s">
        <v>212</v>
      </c>
      <c r="BH61" s="24"/>
      <c r="BI61" s="24" t="s">
        <v>213</v>
      </c>
      <c r="BJ61" s="24" t="str">
        <f t="shared" si="0"/>
        <v>CPSP INSTRUCTOR DE VIOLIN MARIACHI JUVENIL DE LA ESCUELA DE MÚSICA DEL ESTADO</v>
      </c>
      <c r="BK61" s="24"/>
      <c r="BL61" s="32">
        <f t="shared" ref="BL61:BM61" si="81">AZ61</f>
        <v>45748</v>
      </c>
      <c r="BM61" s="23">
        <f t="shared" si="81"/>
        <v>45838</v>
      </c>
      <c r="BN61" s="25" t="s">
        <v>599</v>
      </c>
      <c r="BO61" s="34" t="s">
        <v>196</v>
      </c>
      <c r="BP61" s="22">
        <f t="shared" si="0"/>
        <v>54</v>
      </c>
      <c r="BQ61" s="24" t="s">
        <v>239</v>
      </c>
      <c r="BR61" s="24" t="s">
        <v>216</v>
      </c>
      <c r="BS61" s="24">
        <v>530</v>
      </c>
      <c r="BT61" s="24" t="s">
        <v>196</v>
      </c>
      <c r="BU61" s="24" t="str">
        <f t="shared" si="48"/>
        <v>N/A</v>
      </c>
      <c r="BV61" s="24" t="str">
        <f t="shared" si="37"/>
        <v>N/A</v>
      </c>
      <c r="BW61" s="24" t="str">
        <f t="shared" si="0"/>
        <v>N/A</v>
      </c>
      <c r="BX61" s="24" t="str">
        <f t="shared" si="0"/>
        <v>N/A</v>
      </c>
      <c r="BY61" s="24" t="str">
        <f t="shared" si="0"/>
        <v>N/A</v>
      </c>
      <c r="BZ61" s="24" t="str">
        <f t="shared" si="0"/>
        <v>N/A</v>
      </c>
      <c r="CA61" s="24" t="str">
        <f t="shared" si="0"/>
        <v>N/A</v>
      </c>
      <c r="CB61" s="24" t="str">
        <f t="shared" si="0"/>
        <v>N/A</v>
      </c>
      <c r="CC61" s="24" t="str">
        <f t="shared" si="0"/>
        <v>N/A</v>
      </c>
      <c r="CD61" s="24" t="str">
        <f t="shared" si="0"/>
        <v>N/A</v>
      </c>
      <c r="CE61" s="24" t="str">
        <f t="shared" si="0"/>
        <v>N/A</v>
      </c>
      <c r="CF61" s="24" t="str">
        <f t="shared" si="0"/>
        <v>N/A</v>
      </c>
      <c r="CG61" s="24" t="s">
        <v>211</v>
      </c>
      <c r="CH61" s="32">
        <v>45838</v>
      </c>
      <c r="CI61" s="8"/>
    </row>
    <row r="62" spans="1:87">
      <c r="A62" s="24">
        <v>55</v>
      </c>
      <c r="B62" s="32">
        <v>45748</v>
      </c>
      <c r="C62" s="32">
        <v>45838</v>
      </c>
      <c r="D62" s="24" t="s">
        <v>189</v>
      </c>
      <c r="E62" s="24" t="s">
        <v>190</v>
      </c>
      <c r="F62" s="24" t="s">
        <v>191</v>
      </c>
      <c r="G62" s="24" t="s">
        <v>600</v>
      </c>
      <c r="H62" s="24" t="s">
        <v>193</v>
      </c>
      <c r="I62" s="24" t="s">
        <v>194</v>
      </c>
      <c r="J62" s="24">
        <f t="shared" si="8"/>
        <v>55</v>
      </c>
      <c r="K62" s="22">
        <f t="shared" si="0"/>
        <v>55</v>
      </c>
      <c r="L62" s="24"/>
      <c r="M62" s="24"/>
      <c r="N62" s="26" t="s">
        <v>601</v>
      </c>
      <c r="O62" s="22">
        <f t="shared" si="76"/>
        <v>55</v>
      </c>
      <c r="P62" s="24" t="s">
        <v>196</v>
      </c>
      <c r="Q62" s="22">
        <f t="shared" si="0"/>
        <v>55</v>
      </c>
      <c r="R62" s="22">
        <f t="shared" si="0"/>
        <v>55</v>
      </c>
      <c r="S62" s="24" t="s">
        <v>196</v>
      </c>
      <c r="T62" s="24" t="s">
        <v>196</v>
      </c>
      <c r="U62" s="24"/>
      <c r="V62" s="24"/>
      <c r="W62" s="24" t="s">
        <v>383</v>
      </c>
      <c r="X62" s="24" t="s">
        <v>384</v>
      </c>
      <c r="Y62" s="24" t="s">
        <v>385</v>
      </c>
      <c r="Z62" s="24" t="s">
        <v>201</v>
      </c>
      <c r="AA62" s="24" t="str">
        <f t="shared" si="0"/>
        <v>FRANCISCO JAVIER DOMINGUEZ PETIT</v>
      </c>
      <c r="AB62" s="24">
        <f t="shared" si="0"/>
        <v>55</v>
      </c>
      <c r="AC62" s="24" t="s">
        <v>386</v>
      </c>
      <c r="AD62" s="24" t="s">
        <v>203</v>
      </c>
      <c r="AE62" s="24" t="s">
        <v>387</v>
      </c>
      <c r="AF62" s="28">
        <v>54</v>
      </c>
      <c r="AG62" s="28" t="s">
        <v>205</v>
      </c>
      <c r="AH62" s="24" t="s">
        <v>206</v>
      </c>
      <c r="AI62" s="24" t="s">
        <v>388</v>
      </c>
      <c r="AJ62" s="24"/>
      <c r="AK62" s="24" t="s">
        <v>208</v>
      </c>
      <c r="AL62" s="24">
        <v>3</v>
      </c>
      <c r="AM62" s="24" t="s">
        <v>208</v>
      </c>
      <c r="AN62" s="24">
        <v>3</v>
      </c>
      <c r="AO62" s="24" t="s">
        <v>209</v>
      </c>
      <c r="AP62" s="24">
        <v>23080</v>
      </c>
      <c r="AQ62" s="24"/>
      <c r="AR62" s="24"/>
      <c r="AS62" s="24"/>
      <c r="AT62" s="24"/>
      <c r="AU62" s="24" t="str">
        <f t="shared" si="0"/>
        <v>Ley de adquisiones , arrendamientos y servicios del Estado de Baja California Sur, articulo 52, fracción XIII</v>
      </c>
      <c r="AV62" s="24" t="s">
        <v>342</v>
      </c>
      <c r="AW62" s="24" t="s">
        <v>211</v>
      </c>
      <c r="AX62" s="24" t="str">
        <f t="shared" si="66"/>
        <v>ESCUELA DE MÚSICA</v>
      </c>
      <c r="AY62" s="24" t="str">
        <f t="shared" si="0"/>
        <v>GBCS/RE/DJ/55/2025</v>
      </c>
      <c r="AZ62" s="32">
        <v>45748</v>
      </c>
      <c r="BA62" s="32">
        <v>45838</v>
      </c>
      <c r="BB62" s="32">
        <v>45869</v>
      </c>
      <c r="BC62" s="33">
        <v>30000</v>
      </c>
      <c r="BD62" s="33">
        <f t="shared" si="0"/>
        <v>34800</v>
      </c>
      <c r="BE62" s="24"/>
      <c r="BF62" s="24"/>
      <c r="BG62" s="24" t="s">
        <v>212</v>
      </c>
      <c r="BH62" s="24"/>
      <c r="BI62" s="24" t="s">
        <v>213</v>
      </c>
      <c r="BJ62" s="24" t="str">
        <f t="shared" si="0"/>
        <v>CPSP INSTRUCTOR DE VIHUELA MARIACHI JUVENIL DE LA ESCUELA DE MÚSICA DEL ESTADO</v>
      </c>
      <c r="BK62" s="24"/>
      <c r="BL62" s="32">
        <f t="shared" ref="BL62:BM62" si="82">AZ62</f>
        <v>45748</v>
      </c>
      <c r="BM62" s="23">
        <f t="shared" si="82"/>
        <v>45838</v>
      </c>
      <c r="BN62" s="25" t="s">
        <v>602</v>
      </c>
      <c r="BO62" s="24" t="s">
        <v>196</v>
      </c>
      <c r="BP62" s="22">
        <f t="shared" si="0"/>
        <v>55</v>
      </c>
      <c r="BQ62" s="24" t="s">
        <v>239</v>
      </c>
      <c r="BR62" s="24" t="s">
        <v>216</v>
      </c>
      <c r="BS62" s="24">
        <v>530</v>
      </c>
      <c r="BT62" s="24" t="s">
        <v>196</v>
      </c>
      <c r="BU62" s="24" t="str">
        <f t="shared" si="48"/>
        <v>N/A</v>
      </c>
      <c r="BV62" s="24" t="str">
        <f t="shared" si="37"/>
        <v>N/A</v>
      </c>
      <c r="BW62" s="24" t="str">
        <f t="shared" si="0"/>
        <v>N/A</v>
      </c>
      <c r="BX62" s="24" t="str">
        <f t="shared" si="0"/>
        <v>N/A</v>
      </c>
      <c r="BY62" s="24" t="str">
        <f t="shared" si="0"/>
        <v>N/A</v>
      </c>
      <c r="BZ62" s="24" t="str">
        <f t="shared" si="0"/>
        <v>N/A</v>
      </c>
      <c r="CA62" s="24" t="str">
        <f t="shared" si="0"/>
        <v>N/A</v>
      </c>
      <c r="CB62" s="24" t="str">
        <f t="shared" si="0"/>
        <v>N/A</v>
      </c>
      <c r="CC62" s="24" t="str">
        <f t="shared" si="0"/>
        <v>N/A</v>
      </c>
      <c r="CD62" s="24" t="str">
        <f t="shared" si="0"/>
        <v>N/A</v>
      </c>
      <c r="CE62" s="24" t="str">
        <f t="shared" si="0"/>
        <v>N/A</v>
      </c>
      <c r="CF62" s="24" t="str">
        <f t="shared" si="0"/>
        <v>N/A</v>
      </c>
      <c r="CG62" s="24" t="s">
        <v>211</v>
      </c>
      <c r="CH62" s="32">
        <v>45838</v>
      </c>
      <c r="CI62" s="8"/>
    </row>
    <row r="63" spans="1:87" ht="28.5">
      <c r="A63" s="24">
        <v>56</v>
      </c>
      <c r="B63" s="32">
        <v>45748</v>
      </c>
      <c r="C63" s="32">
        <v>45838</v>
      </c>
      <c r="D63" s="24" t="s">
        <v>189</v>
      </c>
      <c r="E63" s="24" t="s">
        <v>190</v>
      </c>
      <c r="F63" s="24" t="s">
        <v>191</v>
      </c>
      <c r="G63" s="24" t="s">
        <v>603</v>
      </c>
      <c r="H63" s="24" t="s">
        <v>193</v>
      </c>
      <c r="I63" s="24" t="s">
        <v>194</v>
      </c>
      <c r="J63" s="24">
        <f t="shared" si="8"/>
        <v>56</v>
      </c>
      <c r="K63" s="22">
        <f t="shared" si="0"/>
        <v>56</v>
      </c>
      <c r="L63" s="24"/>
      <c r="M63" s="24"/>
      <c r="N63" s="26" t="s">
        <v>604</v>
      </c>
      <c r="O63" s="22">
        <f t="shared" si="76"/>
        <v>56</v>
      </c>
      <c r="P63" s="24" t="s">
        <v>196</v>
      </c>
      <c r="Q63" s="22">
        <f t="shared" si="0"/>
        <v>56</v>
      </c>
      <c r="R63" s="22">
        <f t="shared" si="0"/>
        <v>56</v>
      </c>
      <c r="S63" s="24" t="s">
        <v>196</v>
      </c>
      <c r="T63" s="24" t="s">
        <v>196</v>
      </c>
      <c r="U63" s="24"/>
      <c r="V63" s="24"/>
      <c r="W63" s="24" t="s">
        <v>605</v>
      </c>
      <c r="X63" s="24" t="s">
        <v>606</v>
      </c>
      <c r="Y63" s="24" t="s">
        <v>521</v>
      </c>
      <c r="Z63" s="24" t="s">
        <v>223</v>
      </c>
      <c r="AA63" s="24" t="str">
        <f t="shared" si="0"/>
        <v>CARLA GABRIELA ACOSTA VILLAVICENCIO</v>
      </c>
      <c r="AB63" s="24">
        <f t="shared" si="0"/>
        <v>56</v>
      </c>
      <c r="AC63" s="24" t="s">
        <v>607</v>
      </c>
      <c r="AD63" s="24" t="s">
        <v>203</v>
      </c>
      <c r="AE63" s="24" t="s">
        <v>608</v>
      </c>
      <c r="AF63" s="28">
        <v>156</v>
      </c>
      <c r="AG63" s="28" t="s">
        <v>205</v>
      </c>
      <c r="AH63" s="24" t="s">
        <v>206</v>
      </c>
      <c r="AI63" s="24" t="s">
        <v>609</v>
      </c>
      <c r="AJ63" s="24"/>
      <c r="AK63" s="24" t="s">
        <v>208</v>
      </c>
      <c r="AL63" s="24">
        <v>3</v>
      </c>
      <c r="AM63" s="24" t="s">
        <v>208</v>
      </c>
      <c r="AN63" s="24">
        <v>3</v>
      </c>
      <c r="AO63" s="24" t="s">
        <v>209</v>
      </c>
      <c r="AP63" s="24">
        <v>23084</v>
      </c>
      <c r="AQ63" s="24"/>
      <c r="AR63" s="24"/>
      <c r="AS63" s="24"/>
      <c r="AT63" s="24"/>
      <c r="AU63" s="24" t="str">
        <f t="shared" si="0"/>
        <v>Ley de adquisiones , arrendamientos y servicios del Estado de Baja California Sur, articulo 52, fracción XIII</v>
      </c>
      <c r="AV63" s="24" t="s">
        <v>561</v>
      </c>
      <c r="AW63" s="24" t="s">
        <v>211</v>
      </c>
      <c r="AX63" s="24" t="str">
        <f t="shared" si="66"/>
        <v>TEATRO DE LA CUDAD</v>
      </c>
      <c r="AY63" s="24" t="str">
        <f t="shared" si="0"/>
        <v>GBCS/RE/DJ/51/205</v>
      </c>
      <c r="AZ63" s="32">
        <v>45776</v>
      </c>
      <c r="BA63" s="32">
        <v>45780</v>
      </c>
      <c r="BB63" s="32">
        <v>45838</v>
      </c>
      <c r="BC63" s="33">
        <v>20000</v>
      </c>
      <c r="BD63" s="33">
        <f t="shared" si="0"/>
        <v>23200</v>
      </c>
      <c r="BE63" s="24"/>
      <c r="BF63" s="24"/>
      <c r="BG63" s="24" t="s">
        <v>212</v>
      </c>
      <c r="BH63" s="24"/>
      <c r="BI63" s="24" t="s">
        <v>213</v>
      </c>
      <c r="BJ63" s="24" t="str">
        <f t="shared" si="0"/>
        <v>CPSP PARA IMPARTICIÓN DEL MÓDULO "TÉCNICA VOCAL" DE LUNES A VIERNES DE 17.00 A 21:00 HORAS Y SÁBADO 10:00 A 14:00 HORAS</v>
      </c>
      <c r="BK63" s="24"/>
      <c r="BL63" s="32">
        <f t="shared" ref="BL63:BM63" si="83">AZ63</f>
        <v>45776</v>
      </c>
      <c r="BM63" s="23">
        <f t="shared" si="83"/>
        <v>45780</v>
      </c>
      <c r="BN63" s="25" t="s">
        <v>610</v>
      </c>
      <c r="BO63" s="24" t="s">
        <v>196</v>
      </c>
      <c r="BP63" s="22">
        <f t="shared" si="0"/>
        <v>56</v>
      </c>
      <c r="BQ63" s="24" t="s">
        <v>239</v>
      </c>
      <c r="BR63" s="24" t="s">
        <v>216</v>
      </c>
      <c r="BS63" s="24">
        <v>530</v>
      </c>
      <c r="BT63" s="24" t="s">
        <v>196</v>
      </c>
      <c r="BU63" s="24" t="str">
        <f t="shared" si="48"/>
        <v>N/A</v>
      </c>
      <c r="BV63" s="24" t="s">
        <v>196</v>
      </c>
      <c r="BW63" s="24" t="str">
        <f t="shared" si="0"/>
        <v>N/A</v>
      </c>
      <c r="BX63" s="24" t="str">
        <f t="shared" si="0"/>
        <v>N/A</v>
      </c>
      <c r="BY63" s="24" t="str">
        <f t="shared" si="0"/>
        <v>N/A</v>
      </c>
      <c r="BZ63" s="24" t="str">
        <f t="shared" si="0"/>
        <v>N/A</v>
      </c>
      <c r="CA63" s="24" t="str">
        <f t="shared" si="0"/>
        <v>N/A</v>
      </c>
      <c r="CB63" s="24" t="str">
        <f t="shared" si="0"/>
        <v>N/A</v>
      </c>
      <c r="CC63" s="24" t="str">
        <f t="shared" si="0"/>
        <v>N/A</v>
      </c>
      <c r="CD63" s="24" t="str">
        <f t="shared" si="0"/>
        <v>N/A</v>
      </c>
      <c r="CE63" s="24" t="str">
        <f t="shared" si="0"/>
        <v>N/A</v>
      </c>
      <c r="CF63" s="24" t="str">
        <f t="shared" si="0"/>
        <v>N/A</v>
      </c>
      <c r="CG63" s="24" t="s">
        <v>211</v>
      </c>
      <c r="CH63" s="32">
        <v>45838</v>
      </c>
      <c r="CI63" s="8"/>
    </row>
    <row r="64" spans="1:87">
      <c r="A64" s="24">
        <v>57</v>
      </c>
      <c r="B64" s="32">
        <v>45748</v>
      </c>
      <c r="C64" s="32">
        <v>45838</v>
      </c>
      <c r="D64" s="24" t="s">
        <v>189</v>
      </c>
      <c r="E64" s="24" t="s">
        <v>190</v>
      </c>
      <c r="F64" s="24" t="s">
        <v>191</v>
      </c>
      <c r="G64" s="24" t="s">
        <v>611</v>
      </c>
      <c r="H64" s="24" t="s">
        <v>193</v>
      </c>
      <c r="I64" s="24" t="s">
        <v>194</v>
      </c>
      <c r="J64" s="24">
        <f t="shared" si="8"/>
        <v>57</v>
      </c>
      <c r="K64" s="22">
        <f t="shared" si="0"/>
        <v>57</v>
      </c>
      <c r="L64" s="24"/>
      <c r="M64" s="24"/>
      <c r="N64" s="26" t="s">
        <v>612</v>
      </c>
      <c r="O64" s="22">
        <f t="shared" si="76"/>
        <v>57</v>
      </c>
      <c r="P64" s="24" t="s">
        <v>196</v>
      </c>
      <c r="Q64" s="22">
        <f t="shared" si="0"/>
        <v>57</v>
      </c>
      <c r="R64" s="22">
        <f t="shared" si="0"/>
        <v>57</v>
      </c>
      <c r="S64" s="24" t="s">
        <v>196</v>
      </c>
      <c r="T64" s="24" t="s">
        <v>196</v>
      </c>
      <c r="U64" s="24"/>
      <c r="V64" s="24"/>
      <c r="W64" s="24" t="s">
        <v>392</v>
      </c>
      <c r="X64" s="24" t="s">
        <v>393</v>
      </c>
      <c r="Y64" s="24" t="s">
        <v>394</v>
      </c>
      <c r="Z64" s="24" t="s">
        <v>201</v>
      </c>
      <c r="AA64" s="24" t="str">
        <f t="shared" si="0"/>
        <v>JHON MARQUEZ PEREZ</v>
      </c>
      <c r="AB64" s="24">
        <f t="shared" si="0"/>
        <v>57</v>
      </c>
      <c r="AC64" s="24" t="s">
        <v>395</v>
      </c>
      <c r="AD64" s="24" t="s">
        <v>203</v>
      </c>
      <c r="AE64" s="24" t="s">
        <v>396</v>
      </c>
      <c r="AF64" s="28">
        <v>448</v>
      </c>
      <c r="AG64" s="28" t="s">
        <v>397</v>
      </c>
      <c r="AH64" s="24" t="s">
        <v>206</v>
      </c>
      <c r="AI64" s="24" t="s">
        <v>398</v>
      </c>
      <c r="AJ64" s="24"/>
      <c r="AK64" s="24" t="s">
        <v>208</v>
      </c>
      <c r="AL64" s="24">
        <v>3</v>
      </c>
      <c r="AM64" s="24" t="s">
        <v>208</v>
      </c>
      <c r="AN64" s="24">
        <v>3</v>
      </c>
      <c r="AO64" s="24" t="s">
        <v>209</v>
      </c>
      <c r="AP64" s="24">
        <v>23088</v>
      </c>
      <c r="AQ64" s="24"/>
      <c r="AR64" s="24"/>
      <c r="AS64" s="24"/>
      <c r="AT64" s="24"/>
      <c r="AU64" s="24" t="str">
        <f t="shared" si="0"/>
        <v>Ley de adquisiones , arrendamientos y servicios del Estado de Baja California Sur, articulo 52, fracción XIII</v>
      </c>
      <c r="AV64" s="24" t="s">
        <v>342</v>
      </c>
      <c r="AW64" s="24" t="s">
        <v>211</v>
      </c>
      <c r="AX64" s="24" t="str">
        <f t="shared" si="66"/>
        <v>ESCUELA DE MÚSICA</v>
      </c>
      <c r="AY64" s="24" t="str">
        <f t="shared" si="0"/>
        <v>GBCS/ISC/RE/DJ/53/2025</v>
      </c>
      <c r="AZ64" s="32">
        <v>45748</v>
      </c>
      <c r="BA64" s="32">
        <v>45838</v>
      </c>
      <c r="BB64" s="32">
        <v>45869</v>
      </c>
      <c r="BC64" s="29">
        <v>25862.07</v>
      </c>
      <c r="BD64" s="33">
        <f t="shared" si="0"/>
        <v>30000.001199999999</v>
      </c>
      <c r="BE64" s="24"/>
      <c r="BF64" s="24"/>
      <c r="BG64" s="24" t="s">
        <v>212</v>
      </c>
      <c r="BH64" s="24"/>
      <c r="BI64" s="24" t="s">
        <v>213</v>
      </c>
      <c r="BJ64" s="24" t="str">
        <f t="shared" si="0"/>
        <v>CPSP INSTRUCTOR DE GUITARRÓN MARIACHI JUVENIL DE LA ESCUELA DE MUSICA DEL ESTADO</v>
      </c>
      <c r="BK64" s="24"/>
      <c r="BL64" s="32">
        <f t="shared" ref="BL64:BM64" si="84">AZ64</f>
        <v>45748</v>
      </c>
      <c r="BM64" s="23">
        <f t="shared" si="84"/>
        <v>45838</v>
      </c>
      <c r="BN64" s="40"/>
      <c r="BO64" s="34" t="s">
        <v>196</v>
      </c>
      <c r="BP64" s="22">
        <f t="shared" si="0"/>
        <v>57</v>
      </c>
      <c r="BQ64" s="24" t="s">
        <v>239</v>
      </c>
      <c r="BR64" s="24" t="s">
        <v>216</v>
      </c>
      <c r="BS64" s="24">
        <v>530</v>
      </c>
      <c r="BT64" s="24" t="s">
        <v>196</v>
      </c>
      <c r="BU64" s="24" t="str">
        <f t="shared" si="48"/>
        <v>N/A</v>
      </c>
      <c r="BV64" s="24" t="str">
        <f t="shared" ref="BV64:BV73" si="85">BT64</f>
        <v>N/A</v>
      </c>
      <c r="BW64" s="24" t="str">
        <f t="shared" si="0"/>
        <v>N/A</v>
      </c>
      <c r="BX64" s="24" t="str">
        <f t="shared" si="0"/>
        <v>N/A</v>
      </c>
      <c r="BY64" s="24" t="str">
        <f t="shared" si="0"/>
        <v>N/A</v>
      </c>
      <c r="BZ64" s="24" t="str">
        <f t="shared" si="0"/>
        <v>N/A</v>
      </c>
      <c r="CA64" s="24" t="str">
        <f t="shared" si="0"/>
        <v>N/A</v>
      </c>
      <c r="CB64" s="24" t="str">
        <f t="shared" si="0"/>
        <v>N/A</v>
      </c>
      <c r="CC64" s="24" t="str">
        <f t="shared" si="0"/>
        <v>N/A</v>
      </c>
      <c r="CD64" s="24" t="str">
        <f t="shared" si="0"/>
        <v>N/A</v>
      </c>
      <c r="CE64" s="24" t="str">
        <f t="shared" si="0"/>
        <v>N/A</v>
      </c>
      <c r="CF64" s="24" t="str">
        <f t="shared" si="0"/>
        <v>N/A</v>
      </c>
      <c r="CG64" s="24" t="s">
        <v>211</v>
      </c>
      <c r="CH64" s="32">
        <v>45838</v>
      </c>
      <c r="CI64" s="8"/>
    </row>
    <row r="65" spans="1:87" ht="28.5">
      <c r="A65" s="24">
        <v>58</v>
      </c>
      <c r="B65" s="32">
        <v>45748</v>
      </c>
      <c r="C65" s="32">
        <v>45838</v>
      </c>
      <c r="D65" s="24" t="s">
        <v>189</v>
      </c>
      <c r="E65" s="24" t="s">
        <v>190</v>
      </c>
      <c r="F65" s="24" t="s">
        <v>191</v>
      </c>
      <c r="G65" s="24" t="s">
        <v>613</v>
      </c>
      <c r="H65" s="24" t="s">
        <v>193</v>
      </c>
      <c r="I65" s="24" t="s">
        <v>194</v>
      </c>
      <c r="J65" s="24">
        <f t="shared" si="8"/>
        <v>58</v>
      </c>
      <c r="K65" s="22">
        <f t="shared" si="0"/>
        <v>58</v>
      </c>
      <c r="L65" s="24"/>
      <c r="M65" s="24"/>
      <c r="N65" s="26" t="s">
        <v>614</v>
      </c>
      <c r="O65" s="22">
        <f t="shared" si="76"/>
        <v>58</v>
      </c>
      <c r="P65" s="24" t="s">
        <v>196</v>
      </c>
      <c r="Q65" s="22">
        <f t="shared" si="0"/>
        <v>58</v>
      </c>
      <c r="R65" s="22">
        <f t="shared" si="0"/>
        <v>58</v>
      </c>
      <c r="S65" s="24" t="s">
        <v>196</v>
      </c>
      <c r="T65" s="24" t="s">
        <v>196</v>
      </c>
      <c r="U65" s="24"/>
      <c r="V65" s="24"/>
      <c r="W65" s="24" t="s">
        <v>615</v>
      </c>
      <c r="X65" s="24" t="s">
        <v>616</v>
      </c>
      <c r="Y65" s="24" t="s">
        <v>617</v>
      </c>
      <c r="Z65" s="24" t="s">
        <v>223</v>
      </c>
      <c r="AA65" s="24" t="str">
        <f t="shared" si="0"/>
        <v>ALEIDA UREÑA LUGO</v>
      </c>
      <c r="AB65" s="24">
        <f t="shared" si="0"/>
        <v>58</v>
      </c>
      <c r="AC65" s="24" t="s">
        <v>618</v>
      </c>
      <c r="AD65" s="24" t="s">
        <v>203</v>
      </c>
      <c r="AE65" s="24" t="s">
        <v>619</v>
      </c>
      <c r="AF65" s="28" t="s">
        <v>620</v>
      </c>
      <c r="AG65" s="28" t="s">
        <v>621</v>
      </c>
      <c r="AH65" s="24" t="s">
        <v>206</v>
      </c>
      <c r="AI65" s="24" t="s">
        <v>622</v>
      </c>
      <c r="AJ65" s="24"/>
      <c r="AK65" s="24" t="s">
        <v>208</v>
      </c>
      <c r="AL65" s="24">
        <v>3</v>
      </c>
      <c r="AM65" s="24" t="s">
        <v>208</v>
      </c>
      <c r="AN65" s="24">
        <v>3</v>
      </c>
      <c r="AO65" s="24" t="s">
        <v>209</v>
      </c>
      <c r="AP65" s="24">
        <v>23085</v>
      </c>
      <c r="AQ65" s="24"/>
      <c r="AR65" s="24"/>
      <c r="AS65" s="24"/>
      <c r="AT65" s="24"/>
      <c r="AU65" s="24" t="str">
        <f t="shared" si="0"/>
        <v>Ley de adquisiones , arrendamientos y servicios del Estado de Baja California Sur, articulo 52, fracción XIII</v>
      </c>
      <c r="AV65" s="24" t="s">
        <v>623</v>
      </c>
      <c r="AW65" s="24" t="s">
        <v>211</v>
      </c>
      <c r="AX65" s="24" t="str">
        <f t="shared" si="66"/>
        <v>DIRECCIÓN TÉCNICA</v>
      </c>
      <c r="AY65" s="24" t="str">
        <f t="shared" si="0"/>
        <v>GBCS/ISC/RECURSO ESTATAL/CJ/60/2025</v>
      </c>
      <c r="AZ65" s="32">
        <v>45808</v>
      </c>
      <c r="BA65" s="32">
        <v>45885</v>
      </c>
      <c r="BB65" s="32">
        <v>45930</v>
      </c>
      <c r="BC65" s="33">
        <v>15000</v>
      </c>
      <c r="BD65" s="33">
        <f t="shared" si="0"/>
        <v>17400</v>
      </c>
      <c r="BE65" s="24"/>
      <c r="BF65" s="24"/>
      <c r="BG65" s="24" t="s">
        <v>212</v>
      </c>
      <c r="BH65" s="24"/>
      <c r="BI65" s="24" t="s">
        <v>213</v>
      </c>
      <c r="BJ65" s="24" t="str">
        <f t="shared" si="0"/>
        <v>CPSP IMPARRTICIÓN DE TALLER DE DIBUJO Y PINTURA PARA JÓVENES EN LAS INSTALACIONES DE LA UNIVERSIDAD TECNOLÓGICA DE LA PAZ</v>
      </c>
      <c r="BK65" s="24"/>
      <c r="BL65" s="32">
        <f t="shared" ref="BL65:BM65" si="86">AZ65</f>
        <v>45808</v>
      </c>
      <c r="BM65" s="23">
        <f t="shared" si="86"/>
        <v>45885</v>
      </c>
      <c r="BN65" s="24"/>
      <c r="BO65" s="24" t="s">
        <v>196</v>
      </c>
      <c r="BP65" s="22">
        <f t="shared" si="0"/>
        <v>58</v>
      </c>
      <c r="BQ65" s="24" t="s">
        <v>239</v>
      </c>
      <c r="BR65" s="24" t="s">
        <v>216</v>
      </c>
      <c r="BS65" s="24">
        <v>530</v>
      </c>
      <c r="BT65" s="24" t="s">
        <v>196</v>
      </c>
      <c r="BU65" s="24" t="str">
        <f t="shared" si="48"/>
        <v>N/A</v>
      </c>
      <c r="BV65" s="24" t="str">
        <f t="shared" si="85"/>
        <v>N/A</v>
      </c>
      <c r="BW65" s="24" t="str">
        <f t="shared" si="0"/>
        <v>N/A</v>
      </c>
      <c r="BX65" s="24" t="str">
        <f t="shared" si="0"/>
        <v>N/A</v>
      </c>
      <c r="BY65" s="24" t="str">
        <f t="shared" si="0"/>
        <v>N/A</v>
      </c>
      <c r="BZ65" s="24" t="str">
        <f t="shared" si="0"/>
        <v>N/A</v>
      </c>
      <c r="CA65" s="24" t="str">
        <f t="shared" si="0"/>
        <v>N/A</v>
      </c>
      <c r="CB65" s="24" t="str">
        <f t="shared" si="0"/>
        <v>N/A</v>
      </c>
      <c r="CC65" s="24" t="str">
        <f t="shared" si="0"/>
        <v>N/A</v>
      </c>
      <c r="CD65" s="24" t="str">
        <f t="shared" si="0"/>
        <v>N/A</v>
      </c>
      <c r="CE65" s="24" t="str">
        <f t="shared" si="0"/>
        <v>N/A</v>
      </c>
      <c r="CF65" s="24" t="str">
        <f t="shared" si="0"/>
        <v>N/A</v>
      </c>
      <c r="CG65" s="24" t="s">
        <v>211</v>
      </c>
      <c r="CH65" s="32">
        <v>45838</v>
      </c>
      <c r="CI65" s="8"/>
    </row>
    <row r="66" spans="1:87">
      <c r="A66" s="24">
        <v>59</v>
      </c>
      <c r="B66" s="32">
        <v>45748</v>
      </c>
      <c r="C66" s="32">
        <v>45838</v>
      </c>
      <c r="D66" s="24" t="s">
        <v>189</v>
      </c>
      <c r="E66" s="24" t="s">
        <v>190</v>
      </c>
      <c r="F66" s="24" t="s">
        <v>191</v>
      </c>
      <c r="G66" s="24" t="s">
        <v>624</v>
      </c>
      <c r="H66" s="24" t="s">
        <v>193</v>
      </c>
      <c r="I66" s="24" t="s">
        <v>194</v>
      </c>
      <c r="J66" s="24">
        <f t="shared" si="8"/>
        <v>59</v>
      </c>
      <c r="K66" s="22">
        <f t="shared" si="0"/>
        <v>59</v>
      </c>
      <c r="L66" s="24"/>
      <c r="M66" s="24"/>
      <c r="N66" s="26" t="s">
        <v>625</v>
      </c>
      <c r="O66" s="22">
        <f t="shared" si="76"/>
        <v>59</v>
      </c>
      <c r="P66" s="24" t="s">
        <v>196</v>
      </c>
      <c r="Q66" s="22">
        <f t="shared" si="0"/>
        <v>59</v>
      </c>
      <c r="R66" s="22">
        <f t="shared" si="0"/>
        <v>59</v>
      </c>
      <c r="S66" s="24" t="s">
        <v>196</v>
      </c>
      <c r="T66" s="24" t="s">
        <v>196</v>
      </c>
      <c r="U66" s="24"/>
      <c r="V66" s="24"/>
      <c r="W66" s="24" t="s">
        <v>626</v>
      </c>
      <c r="X66" s="24" t="s">
        <v>627</v>
      </c>
      <c r="Y66" s="24" t="s">
        <v>628</v>
      </c>
      <c r="Z66" s="24" t="s">
        <v>223</v>
      </c>
      <c r="AA66" s="24" t="str">
        <f t="shared" si="0"/>
        <v>ERICA VANESSA ENRIQUETA SALINAS CASTILLO</v>
      </c>
      <c r="AB66" s="24">
        <f t="shared" si="0"/>
        <v>59</v>
      </c>
      <c r="AC66" s="24" t="s">
        <v>629</v>
      </c>
      <c r="AD66" s="24" t="s">
        <v>546</v>
      </c>
      <c r="AE66" s="24" t="s">
        <v>630</v>
      </c>
      <c r="AF66" s="28">
        <v>526</v>
      </c>
      <c r="AG66" s="28" t="s">
        <v>205</v>
      </c>
      <c r="AH66" s="24" t="s">
        <v>206</v>
      </c>
      <c r="AI66" s="24" t="s">
        <v>631</v>
      </c>
      <c r="AJ66" s="24"/>
      <c r="AK66" s="24" t="s">
        <v>632</v>
      </c>
      <c r="AL66" s="24"/>
      <c r="AM66" s="24" t="s">
        <v>632</v>
      </c>
      <c r="AN66" s="24"/>
      <c r="AO66" s="24" t="s">
        <v>633</v>
      </c>
      <c r="AP66" s="24">
        <v>83250</v>
      </c>
      <c r="AQ66" s="24"/>
      <c r="AR66" s="24"/>
      <c r="AS66" s="24"/>
      <c r="AT66" s="24"/>
      <c r="AU66" s="24" t="str">
        <f t="shared" si="0"/>
        <v>Ley de adquisiones , arrendamientos y servicios del Estado de Baja California Sur, articulo 52, fracción XIII</v>
      </c>
      <c r="AV66" s="24" t="s">
        <v>623</v>
      </c>
      <c r="AW66" s="24" t="s">
        <v>211</v>
      </c>
      <c r="AX66" s="24" t="str">
        <f t="shared" si="66"/>
        <v>DIRECCIÓN TÉCNICA</v>
      </c>
      <c r="AY66" s="24" t="str">
        <f t="shared" si="0"/>
        <v>GBCS/ISC/RECURSO ESTATAL/CJ/62/2025</v>
      </c>
      <c r="AZ66" s="32">
        <v>45807</v>
      </c>
      <c r="BA66" s="32">
        <v>45810</v>
      </c>
      <c r="BB66" s="32">
        <v>45840</v>
      </c>
      <c r="BC66" s="33">
        <v>20000</v>
      </c>
      <c r="BD66" s="33">
        <f t="shared" si="0"/>
        <v>23200</v>
      </c>
      <c r="BE66" s="24"/>
      <c r="BF66" s="24"/>
      <c r="BG66" s="24" t="s">
        <v>212</v>
      </c>
      <c r="BH66" s="24"/>
      <c r="BI66" s="24" t="s">
        <v>213</v>
      </c>
      <c r="BJ66" s="24" t="str">
        <f t="shared" si="0"/>
        <v>IMPARTICIÓN DEL TALLER DE CINE DOCUMENTAL "RETRATARE EN TU ENTORNO"</v>
      </c>
      <c r="BK66" s="24"/>
      <c r="BL66" s="32">
        <f t="shared" ref="BL66:BM66" si="87">AZ66</f>
        <v>45807</v>
      </c>
      <c r="BM66" s="23">
        <f t="shared" si="87"/>
        <v>45810</v>
      </c>
      <c r="BN66" s="24"/>
      <c r="BO66" s="24" t="s">
        <v>196</v>
      </c>
      <c r="BP66" s="22">
        <f t="shared" si="0"/>
        <v>59</v>
      </c>
      <c r="BQ66" s="24" t="s">
        <v>239</v>
      </c>
      <c r="BR66" s="24" t="s">
        <v>216</v>
      </c>
      <c r="BS66" s="24">
        <v>530</v>
      </c>
      <c r="BT66" s="24" t="s">
        <v>196</v>
      </c>
      <c r="BU66" s="24" t="s">
        <v>196</v>
      </c>
      <c r="BV66" s="24" t="str">
        <f t="shared" si="85"/>
        <v>N/A</v>
      </c>
      <c r="BW66" s="24" t="str">
        <f t="shared" si="0"/>
        <v>N/A</v>
      </c>
      <c r="BX66" s="24" t="str">
        <f t="shared" si="0"/>
        <v>N/A</v>
      </c>
      <c r="BY66" s="24" t="str">
        <f t="shared" si="0"/>
        <v>N/A</v>
      </c>
      <c r="BZ66" s="24" t="str">
        <f t="shared" si="0"/>
        <v>N/A</v>
      </c>
      <c r="CA66" s="24" t="str">
        <f t="shared" si="0"/>
        <v>N/A</v>
      </c>
      <c r="CB66" s="24" t="str">
        <f t="shared" si="0"/>
        <v>N/A</v>
      </c>
      <c r="CC66" s="24" t="str">
        <f t="shared" si="0"/>
        <v>N/A</v>
      </c>
      <c r="CD66" s="24" t="str">
        <f t="shared" si="0"/>
        <v>N/A</v>
      </c>
      <c r="CE66" s="24" t="str">
        <f t="shared" si="0"/>
        <v>N/A</v>
      </c>
      <c r="CF66" s="24" t="str">
        <f t="shared" si="0"/>
        <v>N/A</v>
      </c>
      <c r="CG66" s="24" t="s">
        <v>211</v>
      </c>
      <c r="CH66" s="32">
        <v>45838</v>
      </c>
      <c r="CI66" s="8"/>
    </row>
    <row r="67" spans="1:87">
      <c r="A67" s="24">
        <v>60</v>
      </c>
      <c r="B67" s="32">
        <v>45748</v>
      </c>
      <c r="C67" s="32">
        <v>45838</v>
      </c>
      <c r="D67" s="24" t="s">
        <v>189</v>
      </c>
      <c r="E67" s="24" t="s">
        <v>190</v>
      </c>
      <c r="F67" s="24" t="s">
        <v>191</v>
      </c>
      <c r="G67" s="24" t="s">
        <v>634</v>
      </c>
      <c r="H67" s="24" t="s">
        <v>193</v>
      </c>
      <c r="I67" s="24" t="s">
        <v>194</v>
      </c>
      <c r="J67" s="24">
        <f t="shared" si="8"/>
        <v>60</v>
      </c>
      <c r="K67" s="22">
        <f t="shared" si="0"/>
        <v>60</v>
      </c>
      <c r="L67" s="24"/>
      <c r="M67" s="24"/>
      <c r="N67" s="26" t="s">
        <v>635</v>
      </c>
      <c r="O67" s="22">
        <f t="shared" si="76"/>
        <v>60</v>
      </c>
      <c r="P67" s="24" t="s">
        <v>196</v>
      </c>
      <c r="Q67" s="22">
        <f t="shared" si="0"/>
        <v>60</v>
      </c>
      <c r="R67" s="22">
        <f t="shared" si="0"/>
        <v>60</v>
      </c>
      <c r="S67" s="24" t="s">
        <v>196</v>
      </c>
      <c r="T67" s="24" t="s">
        <v>196</v>
      </c>
      <c r="U67" s="24"/>
      <c r="V67" s="24"/>
      <c r="W67" s="24" t="s">
        <v>636</v>
      </c>
      <c r="X67" s="24" t="s">
        <v>637</v>
      </c>
      <c r="Y67" s="24" t="s">
        <v>638</v>
      </c>
      <c r="Z67" s="24" t="s">
        <v>201</v>
      </c>
      <c r="AA67" s="24" t="str">
        <f t="shared" si="0"/>
        <v>MIGUEL ÁNGEL MERINO GONZÁLES</v>
      </c>
      <c r="AB67" s="24">
        <f t="shared" si="0"/>
        <v>60</v>
      </c>
      <c r="AC67" s="24" t="s">
        <v>639</v>
      </c>
      <c r="AD67" s="24" t="s">
        <v>203</v>
      </c>
      <c r="AE67" s="24" t="s">
        <v>640</v>
      </c>
      <c r="AF67" s="28" t="s">
        <v>205</v>
      </c>
      <c r="AG67" s="28" t="s">
        <v>641</v>
      </c>
      <c r="AH67" s="24" t="s">
        <v>206</v>
      </c>
      <c r="AI67" s="24" t="s">
        <v>642</v>
      </c>
      <c r="AJ67" s="24"/>
      <c r="AK67" s="24" t="s">
        <v>208</v>
      </c>
      <c r="AL67" s="24">
        <v>3</v>
      </c>
      <c r="AM67" s="24" t="s">
        <v>208</v>
      </c>
      <c r="AN67" s="24">
        <v>3</v>
      </c>
      <c r="AO67" s="24" t="s">
        <v>209</v>
      </c>
      <c r="AP67" s="24">
        <v>23070</v>
      </c>
      <c r="AQ67" s="24"/>
      <c r="AR67" s="24"/>
      <c r="AS67" s="24"/>
      <c r="AT67" s="24"/>
      <c r="AU67" s="24" t="str">
        <f t="shared" si="0"/>
        <v>Ley de adquisiones , arrendamientos y servicios del Estado de Baja California Sur, articulo 52, fracción XIII</v>
      </c>
      <c r="AV67" s="24"/>
      <c r="AW67" s="24" t="s">
        <v>211</v>
      </c>
      <c r="AX67" s="41">
        <f t="shared" si="66"/>
        <v>0</v>
      </c>
      <c r="AY67" s="24" t="str">
        <f t="shared" si="0"/>
        <v>2025/ISC-04SO-CA-005</v>
      </c>
      <c r="AZ67" s="32">
        <v>45796</v>
      </c>
      <c r="BA67" s="32">
        <v>45838</v>
      </c>
      <c r="BB67" s="32">
        <v>45869</v>
      </c>
      <c r="BC67" s="29">
        <v>46837.06</v>
      </c>
      <c r="BD67" s="33">
        <f t="shared" si="0"/>
        <v>54330.989600000001</v>
      </c>
      <c r="BE67" s="24"/>
      <c r="BF67" s="24"/>
      <c r="BG67" s="24" t="s">
        <v>212</v>
      </c>
      <c r="BH67" s="24"/>
      <c r="BI67" s="24" t="s">
        <v>213</v>
      </c>
      <c r="BJ67" s="24" t="str">
        <f t="shared" si="0"/>
        <v>SERVICIO DE CONFIGURACIÓN DE HOSPEDAJE WEB</v>
      </c>
      <c r="BK67" s="24"/>
      <c r="BL67" s="32">
        <f t="shared" ref="BL67:BM67" si="88">AZ67</f>
        <v>45796</v>
      </c>
      <c r="BM67" s="23">
        <f t="shared" si="88"/>
        <v>45838</v>
      </c>
      <c r="BN67" s="27" t="s">
        <v>643</v>
      </c>
      <c r="BO67" s="34" t="s">
        <v>196</v>
      </c>
      <c r="BP67" s="22">
        <f t="shared" si="0"/>
        <v>60</v>
      </c>
      <c r="BQ67" s="24" t="s">
        <v>239</v>
      </c>
      <c r="BR67" s="24" t="s">
        <v>216</v>
      </c>
      <c r="BS67" s="24">
        <v>530</v>
      </c>
      <c r="BT67" s="24" t="s">
        <v>196</v>
      </c>
      <c r="BU67" s="24" t="str">
        <f t="shared" ref="BU67:BU71" si="89">BT67</f>
        <v>N/A</v>
      </c>
      <c r="BV67" s="24" t="str">
        <f t="shared" si="85"/>
        <v>N/A</v>
      </c>
      <c r="BW67" s="24" t="str">
        <f t="shared" si="0"/>
        <v>N/A</v>
      </c>
      <c r="BX67" s="24" t="str">
        <f t="shared" si="0"/>
        <v>N/A</v>
      </c>
      <c r="BY67" s="24" t="str">
        <f t="shared" si="0"/>
        <v>N/A</v>
      </c>
      <c r="BZ67" s="24" t="str">
        <f t="shared" si="0"/>
        <v>N/A</v>
      </c>
      <c r="CA67" s="24" t="str">
        <f t="shared" si="0"/>
        <v>N/A</v>
      </c>
      <c r="CB67" s="24" t="str">
        <f t="shared" si="0"/>
        <v>N/A</v>
      </c>
      <c r="CC67" s="24" t="str">
        <f t="shared" si="0"/>
        <v>N/A</v>
      </c>
      <c r="CD67" s="24" t="str">
        <f t="shared" si="0"/>
        <v>N/A</v>
      </c>
      <c r="CE67" s="24" t="str">
        <f t="shared" si="0"/>
        <v>N/A</v>
      </c>
      <c r="CF67" s="24" t="str">
        <f t="shared" si="0"/>
        <v>N/A</v>
      </c>
      <c r="CG67" s="24" t="s">
        <v>211</v>
      </c>
      <c r="CH67" s="32">
        <v>45838</v>
      </c>
      <c r="CI67" s="8"/>
    </row>
    <row r="68" spans="1:87" ht="28.5">
      <c r="A68" s="24">
        <v>61</v>
      </c>
      <c r="B68" s="32">
        <v>45748</v>
      </c>
      <c r="C68" s="32">
        <v>45838</v>
      </c>
      <c r="D68" s="24" t="s">
        <v>189</v>
      </c>
      <c r="E68" s="24" t="s">
        <v>190</v>
      </c>
      <c r="F68" s="24" t="s">
        <v>191</v>
      </c>
      <c r="G68" s="24" t="s">
        <v>644</v>
      </c>
      <c r="H68" s="24" t="s">
        <v>193</v>
      </c>
      <c r="I68" s="24" t="s">
        <v>645</v>
      </c>
      <c r="J68" s="24">
        <f t="shared" si="8"/>
        <v>61</v>
      </c>
      <c r="K68" s="22">
        <f t="shared" si="0"/>
        <v>61</v>
      </c>
      <c r="L68" s="24"/>
      <c r="M68" s="24"/>
      <c r="N68" s="26" t="s">
        <v>646</v>
      </c>
      <c r="O68" s="22">
        <f t="shared" si="76"/>
        <v>61</v>
      </c>
      <c r="P68" s="24" t="s">
        <v>196</v>
      </c>
      <c r="Q68" s="22">
        <f t="shared" si="0"/>
        <v>61</v>
      </c>
      <c r="R68" s="22">
        <f t="shared" si="0"/>
        <v>61</v>
      </c>
      <c r="S68" s="24" t="s">
        <v>196</v>
      </c>
      <c r="T68" s="24" t="s">
        <v>196</v>
      </c>
      <c r="U68" s="24"/>
      <c r="V68" s="24"/>
      <c r="W68" s="24" t="s">
        <v>647</v>
      </c>
      <c r="X68" s="24" t="s">
        <v>648</v>
      </c>
      <c r="Y68" s="24"/>
      <c r="Z68" s="24"/>
      <c r="AA68" s="24" t="str">
        <f t="shared" si="0"/>
        <v xml:space="preserve">NET GLOBAL SOLUCIONES DE OFICINA S.A. DE C.V. </v>
      </c>
      <c r="AB68" s="24">
        <f t="shared" si="0"/>
        <v>61</v>
      </c>
      <c r="AC68" s="24" t="s">
        <v>649</v>
      </c>
      <c r="AD68" s="24" t="s">
        <v>203</v>
      </c>
      <c r="AE68" s="24" t="s">
        <v>650</v>
      </c>
      <c r="AF68" s="28">
        <v>2735</v>
      </c>
      <c r="AG68" s="28"/>
      <c r="AH68" s="24" t="s">
        <v>206</v>
      </c>
      <c r="AI68" s="24" t="s">
        <v>236</v>
      </c>
      <c r="AJ68" s="24"/>
      <c r="AK68" s="24" t="s">
        <v>208</v>
      </c>
      <c r="AL68" s="24">
        <v>3</v>
      </c>
      <c r="AM68" s="24" t="s">
        <v>208</v>
      </c>
      <c r="AN68" s="24">
        <v>3</v>
      </c>
      <c r="AO68" s="24" t="s">
        <v>209</v>
      </c>
      <c r="AP68" s="24">
        <v>23000</v>
      </c>
      <c r="AQ68" s="24"/>
      <c r="AR68" s="24"/>
      <c r="AS68" s="24"/>
      <c r="AT68" s="24"/>
      <c r="AU68" s="24" t="str">
        <f t="shared" si="0"/>
        <v>Ley de adquisiones , arrendamientos y servicios del Estado de Baja California Sur, articulo 53, fracción I</v>
      </c>
      <c r="AV68" s="24" t="s">
        <v>651</v>
      </c>
      <c r="AW68" s="24" t="s">
        <v>211</v>
      </c>
      <c r="AX68" s="24" t="str">
        <f t="shared" si="66"/>
        <v>DIRECCIÓN ADMINISTRATIVA</v>
      </c>
      <c r="AY68" s="24" t="str">
        <f t="shared" si="0"/>
        <v>2025/ISC-04SO-CA-008</v>
      </c>
      <c r="AZ68" s="32">
        <v>45796</v>
      </c>
      <c r="BA68" s="32">
        <v>45869</v>
      </c>
      <c r="BB68" s="32">
        <v>45899</v>
      </c>
      <c r="BC68" s="33">
        <v>47413.79</v>
      </c>
      <c r="BD68" s="33">
        <f t="shared" si="0"/>
        <v>54999.996400000004</v>
      </c>
      <c r="BE68" s="24"/>
      <c r="BF68" s="24"/>
      <c r="BG68" s="24" t="s">
        <v>212</v>
      </c>
      <c r="BH68" s="24"/>
      <c r="BI68" s="24" t="s">
        <v>213</v>
      </c>
      <c r="BJ68" s="24" t="str">
        <f t="shared" si="0"/>
        <v>SERVICIO DE MANTENIMIENTO Y REHABILITACIÓN DE CÁMARA DE VIGILANCIA, RECABLEADO, DIAGNOSTICO Y REPARACIÓN DE SISTEMA DE VIDEO DE VIGILANCIA</v>
      </c>
      <c r="BK68" s="24"/>
      <c r="BL68" s="32">
        <f t="shared" ref="BL68:BM68" si="90">AZ68</f>
        <v>45796</v>
      </c>
      <c r="BM68" s="23">
        <f t="shared" si="90"/>
        <v>45869</v>
      </c>
      <c r="BN68" s="27" t="s">
        <v>652</v>
      </c>
      <c r="BO68" s="24" t="s">
        <v>196</v>
      </c>
      <c r="BP68" s="22">
        <f t="shared" si="0"/>
        <v>61</v>
      </c>
      <c r="BQ68" s="24" t="s">
        <v>239</v>
      </c>
      <c r="BR68" s="24" t="s">
        <v>216</v>
      </c>
      <c r="BS68" s="24">
        <v>530</v>
      </c>
      <c r="BT68" s="24" t="s">
        <v>196</v>
      </c>
      <c r="BU68" s="24" t="str">
        <f t="shared" si="89"/>
        <v>N/A</v>
      </c>
      <c r="BV68" s="24" t="str">
        <f t="shared" si="85"/>
        <v>N/A</v>
      </c>
      <c r="BW68" s="24" t="str">
        <f t="shared" si="0"/>
        <v>N/A</v>
      </c>
      <c r="BX68" s="24" t="str">
        <f t="shared" si="0"/>
        <v>N/A</v>
      </c>
      <c r="BY68" s="24" t="str">
        <f t="shared" si="0"/>
        <v>N/A</v>
      </c>
      <c r="BZ68" s="24" t="str">
        <f t="shared" si="0"/>
        <v>N/A</v>
      </c>
      <c r="CA68" s="24" t="str">
        <f t="shared" si="0"/>
        <v>N/A</v>
      </c>
      <c r="CB68" s="24" t="str">
        <f t="shared" si="0"/>
        <v>N/A</v>
      </c>
      <c r="CC68" s="24" t="str">
        <f t="shared" si="0"/>
        <v>N/A</v>
      </c>
      <c r="CD68" s="24" t="str">
        <f t="shared" si="0"/>
        <v>N/A</v>
      </c>
      <c r="CE68" s="24" t="str">
        <f t="shared" si="0"/>
        <v>N/A</v>
      </c>
      <c r="CF68" s="24" t="str">
        <f t="shared" si="0"/>
        <v>N/A</v>
      </c>
      <c r="CG68" s="24" t="s">
        <v>211</v>
      </c>
      <c r="CH68" s="32">
        <v>45838</v>
      </c>
      <c r="CI68" s="8"/>
    </row>
    <row r="69" spans="1:87">
      <c r="A69" s="24">
        <v>62</v>
      </c>
      <c r="B69" s="32">
        <v>45748</v>
      </c>
      <c r="C69" s="32">
        <v>45838</v>
      </c>
      <c r="D69" s="24" t="s">
        <v>189</v>
      </c>
      <c r="E69" s="24" t="s">
        <v>190</v>
      </c>
      <c r="F69" s="24" t="s">
        <v>191</v>
      </c>
      <c r="G69" s="24" t="s">
        <v>653</v>
      </c>
      <c r="H69" s="24" t="s">
        <v>193</v>
      </c>
      <c r="I69" s="24" t="s">
        <v>194</v>
      </c>
      <c r="J69" s="24">
        <f t="shared" si="8"/>
        <v>62</v>
      </c>
      <c r="K69" s="22">
        <f t="shared" si="0"/>
        <v>62</v>
      </c>
      <c r="L69" s="24"/>
      <c r="M69" s="24"/>
      <c r="N69" s="26" t="s">
        <v>654</v>
      </c>
      <c r="O69" s="22">
        <f t="shared" si="76"/>
        <v>62</v>
      </c>
      <c r="P69" s="24" t="s">
        <v>196</v>
      </c>
      <c r="Q69" s="22">
        <f t="shared" si="0"/>
        <v>62</v>
      </c>
      <c r="R69" s="22">
        <f t="shared" si="0"/>
        <v>62</v>
      </c>
      <c r="S69" s="24" t="s">
        <v>196</v>
      </c>
      <c r="T69" s="24" t="s">
        <v>196</v>
      </c>
      <c r="U69" s="24"/>
      <c r="V69" s="24"/>
      <c r="W69" s="24" t="s">
        <v>419</v>
      </c>
      <c r="X69" s="24" t="s">
        <v>420</v>
      </c>
      <c r="Y69" s="24" t="s">
        <v>421</v>
      </c>
      <c r="Z69" s="24" t="s">
        <v>201</v>
      </c>
      <c r="AA69" s="24" t="str">
        <f t="shared" si="0"/>
        <v>ADOLFO LANDÍN LEMUS</v>
      </c>
      <c r="AB69" s="24">
        <f t="shared" si="0"/>
        <v>62</v>
      </c>
      <c r="AC69" s="24" t="s">
        <v>422</v>
      </c>
      <c r="AD69" s="24" t="s">
        <v>655</v>
      </c>
      <c r="AE69" s="39" t="s">
        <v>656</v>
      </c>
      <c r="AF69" s="28">
        <v>1</v>
      </c>
      <c r="AG69" s="28" t="s">
        <v>196</v>
      </c>
      <c r="AH69" s="24" t="s">
        <v>206</v>
      </c>
      <c r="AI69" s="42">
        <v>45720</v>
      </c>
      <c r="AJ69" s="38"/>
      <c r="AK69" s="24" t="s">
        <v>208</v>
      </c>
      <c r="AL69" s="22">
        <v>3</v>
      </c>
      <c r="AM69" s="24" t="s">
        <v>208</v>
      </c>
      <c r="AN69" s="22">
        <v>3</v>
      </c>
      <c r="AO69" s="24" t="s">
        <v>209</v>
      </c>
      <c r="AP69" s="22">
        <v>23641</v>
      </c>
      <c r="AQ69" s="24"/>
      <c r="AR69" s="24"/>
      <c r="AS69" s="24"/>
      <c r="AT69" s="24"/>
      <c r="AU69" s="24" t="str">
        <f t="shared" si="0"/>
        <v>Ley de adquisiones , arrendamientos y servicios del Estado de Baja California Sur, articulo 52, fracción XIII</v>
      </c>
      <c r="AV69" s="24" t="s">
        <v>210</v>
      </c>
      <c r="AW69" s="24" t="s">
        <v>211</v>
      </c>
      <c r="AX69" s="24" t="str">
        <f t="shared" si="66"/>
        <v>DIRECCIÓN GENERAL</v>
      </c>
      <c r="AY69" s="24" t="str">
        <f t="shared" si="0"/>
        <v>GBCS/RE/DJ/61/205</v>
      </c>
      <c r="AZ69" s="32">
        <v>45809</v>
      </c>
      <c r="BA69" s="32">
        <v>45900</v>
      </c>
      <c r="BB69" s="32">
        <v>45930</v>
      </c>
      <c r="BC69" s="33">
        <v>10000</v>
      </c>
      <c r="BD69" s="33">
        <f t="shared" si="0"/>
        <v>11600</v>
      </c>
      <c r="BE69" s="24"/>
      <c r="BF69" s="24"/>
      <c r="BG69" s="24" t="s">
        <v>212</v>
      </c>
      <c r="BH69" s="24"/>
      <c r="BI69" s="24" t="s">
        <v>213</v>
      </c>
      <c r="BJ69" s="24" t="str">
        <f t="shared" si="0"/>
        <v>LOGISTICA DIFUSIÓN Y PROMOCIÓN CULTURAL COMO ENLACE OPERATIVO DEL ISC EN COMONDÚ</v>
      </c>
      <c r="BK69" s="24"/>
      <c r="BL69" s="32">
        <f t="shared" ref="BL69:BM69" si="91">AZ69</f>
        <v>45809</v>
      </c>
      <c r="BM69" s="23">
        <f t="shared" si="91"/>
        <v>45900</v>
      </c>
      <c r="BN69" s="25" t="s">
        <v>657</v>
      </c>
      <c r="BO69" s="24" t="s">
        <v>196</v>
      </c>
      <c r="BP69" s="22">
        <f t="shared" si="0"/>
        <v>62</v>
      </c>
      <c r="BQ69" s="24" t="s">
        <v>239</v>
      </c>
      <c r="BR69" s="24" t="s">
        <v>216</v>
      </c>
      <c r="BS69" s="24">
        <v>530</v>
      </c>
      <c r="BT69" s="24" t="s">
        <v>196</v>
      </c>
      <c r="BU69" s="24" t="str">
        <f t="shared" si="89"/>
        <v>N/A</v>
      </c>
      <c r="BV69" s="24" t="str">
        <f t="shared" si="85"/>
        <v>N/A</v>
      </c>
      <c r="BW69" s="24" t="str">
        <f t="shared" si="0"/>
        <v>N/A</v>
      </c>
      <c r="BX69" s="24" t="str">
        <f t="shared" si="0"/>
        <v>N/A</v>
      </c>
      <c r="BY69" s="24" t="str">
        <f t="shared" si="0"/>
        <v>N/A</v>
      </c>
      <c r="BZ69" s="24" t="str">
        <f t="shared" si="0"/>
        <v>N/A</v>
      </c>
      <c r="CA69" s="24" t="str">
        <f t="shared" si="0"/>
        <v>N/A</v>
      </c>
      <c r="CB69" s="24" t="str">
        <f t="shared" si="0"/>
        <v>N/A</v>
      </c>
      <c r="CC69" s="24" t="str">
        <f t="shared" si="0"/>
        <v>N/A</v>
      </c>
      <c r="CD69" s="24" t="str">
        <f t="shared" si="0"/>
        <v>N/A</v>
      </c>
      <c r="CE69" s="24" t="str">
        <f t="shared" si="0"/>
        <v>N/A</v>
      </c>
      <c r="CF69" s="24" t="str">
        <f t="shared" si="0"/>
        <v>N/A</v>
      </c>
      <c r="CG69" s="24" t="s">
        <v>211</v>
      </c>
      <c r="CH69" s="32">
        <v>45838</v>
      </c>
      <c r="CI69" s="8"/>
    </row>
    <row r="70" spans="1:87" ht="28.5">
      <c r="A70" s="24">
        <v>63</v>
      </c>
      <c r="B70" s="32">
        <v>45748</v>
      </c>
      <c r="C70" s="32">
        <v>45838</v>
      </c>
      <c r="D70" s="24" t="s">
        <v>189</v>
      </c>
      <c r="E70" s="24" t="s">
        <v>190</v>
      </c>
      <c r="F70" s="24" t="s">
        <v>191</v>
      </c>
      <c r="G70" s="24" t="s">
        <v>658</v>
      </c>
      <c r="H70" s="24" t="s">
        <v>193</v>
      </c>
      <c r="I70" s="24" t="s">
        <v>659</v>
      </c>
      <c r="J70" s="24">
        <f t="shared" si="8"/>
        <v>63</v>
      </c>
      <c r="K70" s="22">
        <f t="shared" si="0"/>
        <v>63</v>
      </c>
      <c r="L70" s="24"/>
      <c r="M70" s="24"/>
      <c r="N70" s="26" t="s">
        <v>660</v>
      </c>
      <c r="O70" s="22">
        <f t="shared" si="76"/>
        <v>63</v>
      </c>
      <c r="P70" s="24" t="s">
        <v>196</v>
      </c>
      <c r="Q70" s="22">
        <f t="shared" si="0"/>
        <v>63</v>
      </c>
      <c r="R70" s="22">
        <f t="shared" si="0"/>
        <v>63</v>
      </c>
      <c r="S70" s="24" t="s">
        <v>196</v>
      </c>
      <c r="T70" s="24" t="s">
        <v>196</v>
      </c>
      <c r="U70" s="24"/>
      <c r="V70" s="24"/>
      <c r="W70" s="24" t="s">
        <v>661</v>
      </c>
      <c r="X70" s="24" t="s">
        <v>662</v>
      </c>
      <c r="Y70" s="24" t="s">
        <v>663</v>
      </c>
      <c r="Z70" s="24" t="s">
        <v>201</v>
      </c>
      <c r="AA70" s="24" t="str">
        <f t="shared" si="0"/>
        <v>IVAN EDGARDO PULIDO</v>
      </c>
      <c r="AB70" s="24">
        <f t="shared" si="0"/>
        <v>63</v>
      </c>
      <c r="AC70" s="24" t="s">
        <v>664</v>
      </c>
      <c r="AD70" s="24" t="s">
        <v>655</v>
      </c>
      <c r="AE70" s="24" t="s">
        <v>665</v>
      </c>
      <c r="AF70" s="28" t="s">
        <v>666</v>
      </c>
      <c r="AG70" s="28">
        <v>5</v>
      </c>
      <c r="AH70" s="24" t="s">
        <v>206</v>
      </c>
      <c r="AI70" s="24" t="s">
        <v>667</v>
      </c>
      <c r="AJ70" s="38"/>
      <c r="AK70" s="24" t="s">
        <v>208</v>
      </c>
      <c r="AL70" s="22">
        <v>3</v>
      </c>
      <c r="AM70" s="24" t="s">
        <v>208</v>
      </c>
      <c r="AN70" s="22">
        <v>3</v>
      </c>
      <c r="AO70" s="24" t="s">
        <v>209</v>
      </c>
      <c r="AP70" s="22">
        <v>23094</v>
      </c>
      <c r="AQ70" s="24"/>
      <c r="AR70" s="24"/>
      <c r="AS70" s="24"/>
      <c r="AT70" s="24"/>
      <c r="AU70" s="24" t="str">
        <f t="shared" si="0"/>
        <v>Ley de adquisiones , arrendamientos y servicios del Estado de Baja California Sur, articulo 52, fracción II</v>
      </c>
      <c r="AV70" s="24" t="s">
        <v>651</v>
      </c>
      <c r="AW70" s="24" t="s">
        <v>211</v>
      </c>
      <c r="AX70" s="24" t="str">
        <f t="shared" si="66"/>
        <v>DIRECCIÓN ADMINISTRATIVA</v>
      </c>
      <c r="AY70" s="24" t="str">
        <f t="shared" si="0"/>
        <v>2025/ISC-04SO-CA-003</v>
      </c>
      <c r="AZ70" s="32">
        <v>45797</v>
      </c>
      <c r="BA70" s="32">
        <v>45930</v>
      </c>
      <c r="BB70" s="32">
        <v>45961</v>
      </c>
      <c r="BC70" s="29">
        <v>83500</v>
      </c>
      <c r="BD70" s="33">
        <f t="shared" si="0"/>
        <v>96860</v>
      </c>
      <c r="BE70" s="24"/>
      <c r="BF70" s="24"/>
      <c r="BG70" s="24" t="s">
        <v>212</v>
      </c>
      <c r="BH70" s="24"/>
      <c r="BI70" s="24" t="s">
        <v>213</v>
      </c>
      <c r="BJ70" s="24" t="str">
        <f t="shared" si="0"/>
        <v>ESPECTÁCULO ARTÍSTICO EN 7 PRESENTACIONES ARTÍSTICAS DE MUSICA REGIONAL MEXICANA EN EL MUNICIPIO DE LOS CABOS Y LA PAZ</v>
      </c>
      <c r="BK70" s="24"/>
      <c r="BL70" s="32">
        <f t="shared" ref="BL70:BM70" si="92">AZ70</f>
        <v>45797</v>
      </c>
      <c r="BM70" s="23">
        <f t="shared" si="92"/>
        <v>45930</v>
      </c>
      <c r="BN70" s="27" t="s">
        <v>668</v>
      </c>
      <c r="BO70" s="34" t="s">
        <v>196</v>
      </c>
      <c r="BP70" s="22">
        <f t="shared" si="0"/>
        <v>63</v>
      </c>
      <c r="BQ70" s="24" t="s">
        <v>239</v>
      </c>
      <c r="BR70" s="24" t="s">
        <v>216</v>
      </c>
      <c r="BS70" s="24">
        <v>530</v>
      </c>
      <c r="BT70" s="24" t="s">
        <v>196</v>
      </c>
      <c r="BU70" s="24" t="str">
        <f t="shared" si="89"/>
        <v>N/A</v>
      </c>
      <c r="BV70" s="24" t="str">
        <f t="shared" si="85"/>
        <v>N/A</v>
      </c>
      <c r="BW70" s="24" t="str">
        <f t="shared" si="0"/>
        <v>N/A</v>
      </c>
      <c r="BX70" s="24" t="str">
        <f t="shared" si="0"/>
        <v>N/A</v>
      </c>
      <c r="BY70" s="24" t="str">
        <f t="shared" si="0"/>
        <v>N/A</v>
      </c>
      <c r="BZ70" s="24" t="str">
        <f t="shared" si="0"/>
        <v>N/A</v>
      </c>
      <c r="CA70" s="24" t="str">
        <f t="shared" si="0"/>
        <v>N/A</v>
      </c>
      <c r="CB70" s="24" t="str">
        <f t="shared" si="0"/>
        <v>N/A</v>
      </c>
      <c r="CC70" s="24" t="str">
        <f t="shared" si="0"/>
        <v>N/A</v>
      </c>
      <c r="CD70" s="24" t="str">
        <f t="shared" si="0"/>
        <v>N/A</v>
      </c>
      <c r="CE70" s="24" t="str">
        <f t="shared" si="0"/>
        <v>N/A</v>
      </c>
      <c r="CF70" s="24" t="str">
        <f t="shared" si="0"/>
        <v>N/A</v>
      </c>
      <c r="CG70" s="24" t="s">
        <v>211</v>
      </c>
      <c r="CH70" s="32">
        <v>45838</v>
      </c>
      <c r="CI70" s="8"/>
    </row>
    <row r="71" spans="1:87">
      <c r="A71" s="24">
        <v>64</v>
      </c>
      <c r="B71" s="32">
        <v>45748</v>
      </c>
      <c r="C71" s="32">
        <v>45838</v>
      </c>
      <c r="D71" s="24" t="s">
        <v>189</v>
      </c>
      <c r="E71" s="24" t="s">
        <v>190</v>
      </c>
      <c r="F71" s="24" t="s">
        <v>191</v>
      </c>
      <c r="G71" s="24" t="s">
        <v>669</v>
      </c>
      <c r="H71" s="24" t="s">
        <v>193</v>
      </c>
      <c r="I71" s="24" t="s">
        <v>645</v>
      </c>
      <c r="J71" s="24">
        <f t="shared" si="8"/>
        <v>64</v>
      </c>
      <c r="K71" s="22">
        <f t="shared" si="0"/>
        <v>64</v>
      </c>
      <c r="L71" s="24"/>
      <c r="M71" s="24"/>
      <c r="N71" s="26" t="s">
        <v>670</v>
      </c>
      <c r="O71" s="22">
        <f t="shared" si="76"/>
        <v>64</v>
      </c>
      <c r="P71" s="24" t="s">
        <v>196</v>
      </c>
      <c r="Q71" s="22">
        <f t="shared" si="0"/>
        <v>64</v>
      </c>
      <c r="R71" s="22">
        <f t="shared" si="0"/>
        <v>64</v>
      </c>
      <c r="S71" s="24" t="s">
        <v>196</v>
      </c>
      <c r="T71" s="24" t="s">
        <v>196</v>
      </c>
      <c r="U71" s="24"/>
      <c r="V71" s="24"/>
      <c r="W71" s="24" t="s">
        <v>671</v>
      </c>
      <c r="X71" s="24" t="s">
        <v>672</v>
      </c>
      <c r="Y71" s="24" t="s">
        <v>673</v>
      </c>
      <c r="Z71" s="24" t="s">
        <v>201</v>
      </c>
      <c r="AA71" s="24" t="str">
        <f t="shared" si="0"/>
        <v>BAJA CORTES DEVELOPMENT</v>
      </c>
      <c r="AB71" s="24">
        <f t="shared" si="0"/>
        <v>64</v>
      </c>
      <c r="AC71" s="24" t="s">
        <v>674</v>
      </c>
      <c r="AD71" s="24" t="s">
        <v>203</v>
      </c>
      <c r="AE71" s="24" t="s">
        <v>314</v>
      </c>
      <c r="AF71" s="28">
        <v>1510</v>
      </c>
      <c r="AG71" s="28" t="s">
        <v>666</v>
      </c>
      <c r="AH71" s="24" t="s">
        <v>206</v>
      </c>
      <c r="AI71" s="24" t="s">
        <v>675</v>
      </c>
      <c r="AJ71" s="24"/>
      <c r="AK71" s="24" t="s">
        <v>208</v>
      </c>
      <c r="AL71" s="24">
        <v>3</v>
      </c>
      <c r="AM71" s="24" t="s">
        <v>208</v>
      </c>
      <c r="AN71" s="24">
        <v>3</v>
      </c>
      <c r="AO71" s="24" t="s">
        <v>209</v>
      </c>
      <c r="AP71" s="24">
        <v>23040</v>
      </c>
      <c r="AQ71" s="24"/>
      <c r="AR71" s="24"/>
      <c r="AS71" s="24"/>
      <c r="AT71" s="24"/>
      <c r="AU71" s="24" t="str">
        <f t="shared" si="0"/>
        <v>Ley de adquisiones , arrendamientos y servicios del Estado de Baja California Sur, articulo 53, fracción I</v>
      </c>
      <c r="AV71" s="24" t="s">
        <v>237</v>
      </c>
      <c r="AW71" s="24" t="s">
        <v>211</v>
      </c>
      <c r="AX71" s="24" t="str">
        <f t="shared" si="66"/>
        <v>MUABCS</v>
      </c>
      <c r="AY71" s="24" t="str">
        <f t="shared" si="0"/>
        <v>2025/ISC-04SO-CA-006</v>
      </c>
      <c r="AZ71" s="32">
        <v>45796</v>
      </c>
      <c r="BA71" s="32">
        <v>45869</v>
      </c>
      <c r="BB71" s="32">
        <v>45869</v>
      </c>
      <c r="BC71" s="33">
        <v>129310.35</v>
      </c>
      <c r="BD71" s="33">
        <f t="shared" si="0"/>
        <v>150000.00599999999</v>
      </c>
      <c r="BE71" s="24"/>
      <c r="BF71" s="24"/>
      <c r="BG71" s="24" t="s">
        <v>212</v>
      </c>
      <c r="BH71" s="24"/>
      <c r="BI71" s="24" t="s">
        <v>213</v>
      </c>
      <c r="BJ71" s="24" t="str">
        <f t="shared" si="0"/>
        <v>INSTALACIÓN DE LÁMPARAS Y LUMINARIAS</v>
      </c>
      <c r="BK71" s="24"/>
      <c r="BL71" s="32">
        <f t="shared" ref="BL71:BM71" si="93">AZ71</f>
        <v>45796</v>
      </c>
      <c r="BM71" s="23">
        <f t="shared" si="93"/>
        <v>45869</v>
      </c>
      <c r="BN71" s="25" t="s">
        <v>676</v>
      </c>
      <c r="BO71" s="24" t="s">
        <v>196</v>
      </c>
      <c r="BP71" s="22">
        <f t="shared" si="0"/>
        <v>64</v>
      </c>
      <c r="BQ71" s="24" t="s">
        <v>239</v>
      </c>
      <c r="BR71" s="24" t="s">
        <v>216</v>
      </c>
      <c r="BS71" s="24">
        <v>530</v>
      </c>
      <c r="BT71" s="24" t="s">
        <v>196</v>
      </c>
      <c r="BU71" s="24" t="str">
        <f t="shared" si="89"/>
        <v>N/A</v>
      </c>
      <c r="BV71" s="24" t="str">
        <f t="shared" si="85"/>
        <v>N/A</v>
      </c>
      <c r="BW71" s="24" t="str">
        <f t="shared" si="0"/>
        <v>N/A</v>
      </c>
      <c r="BX71" s="24" t="str">
        <f t="shared" si="0"/>
        <v>N/A</v>
      </c>
      <c r="BY71" s="24" t="str">
        <f t="shared" si="0"/>
        <v>N/A</v>
      </c>
      <c r="BZ71" s="24" t="str">
        <f t="shared" si="0"/>
        <v>N/A</v>
      </c>
      <c r="CA71" s="24" t="str">
        <f t="shared" si="0"/>
        <v>N/A</v>
      </c>
      <c r="CB71" s="24" t="str">
        <f t="shared" si="0"/>
        <v>N/A</v>
      </c>
      <c r="CC71" s="24" t="str">
        <f t="shared" si="0"/>
        <v>N/A</v>
      </c>
      <c r="CD71" s="24" t="str">
        <f t="shared" si="0"/>
        <v>N/A</v>
      </c>
      <c r="CE71" s="24" t="str">
        <f t="shared" si="0"/>
        <v>N/A</v>
      </c>
      <c r="CF71" s="24" t="str">
        <f t="shared" si="0"/>
        <v>N/A</v>
      </c>
      <c r="CG71" s="24" t="s">
        <v>211</v>
      </c>
      <c r="CH71" s="32">
        <v>45838</v>
      </c>
      <c r="CI71" s="8"/>
    </row>
    <row r="72" spans="1:87">
      <c r="A72" s="24">
        <v>65</v>
      </c>
      <c r="B72" s="32">
        <v>45748</v>
      </c>
      <c r="C72" s="32">
        <v>45838</v>
      </c>
      <c r="D72" s="24" t="s">
        <v>189</v>
      </c>
      <c r="E72" s="24" t="s">
        <v>190</v>
      </c>
      <c r="F72" s="24" t="s">
        <v>191</v>
      </c>
      <c r="G72" s="24" t="s">
        <v>677</v>
      </c>
      <c r="H72" s="24" t="s">
        <v>193</v>
      </c>
      <c r="I72" s="24" t="s">
        <v>194</v>
      </c>
      <c r="J72" s="24">
        <f t="shared" si="8"/>
        <v>65</v>
      </c>
      <c r="K72" s="22">
        <f t="shared" si="0"/>
        <v>65</v>
      </c>
      <c r="L72" s="24"/>
      <c r="M72" s="24"/>
      <c r="N72" s="26" t="s">
        <v>678</v>
      </c>
      <c r="O72" s="22">
        <f t="shared" si="76"/>
        <v>65</v>
      </c>
      <c r="P72" s="24" t="s">
        <v>196</v>
      </c>
      <c r="Q72" s="22">
        <f t="shared" si="0"/>
        <v>65</v>
      </c>
      <c r="R72" s="22">
        <f t="shared" si="0"/>
        <v>65</v>
      </c>
      <c r="S72" s="24" t="s">
        <v>196</v>
      </c>
      <c r="T72" s="24" t="s">
        <v>196</v>
      </c>
      <c r="U72" s="24"/>
      <c r="V72" s="24"/>
      <c r="W72" s="24" t="s">
        <v>679</v>
      </c>
      <c r="X72" s="24" t="s">
        <v>680</v>
      </c>
      <c r="Y72" s="24" t="s">
        <v>291</v>
      </c>
      <c r="Z72" s="24" t="s">
        <v>223</v>
      </c>
      <c r="AA72" s="24" t="str">
        <f t="shared" si="0"/>
        <v>PRINCESA KATLEEN CHAVEZ  ARCE</v>
      </c>
      <c r="AB72" s="24">
        <f t="shared" si="0"/>
        <v>65</v>
      </c>
      <c r="AC72" s="24" t="s">
        <v>681</v>
      </c>
      <c r="AD72" s="24" t="s">
        <v>203</v>
      </c>
      <c r="AE72" s="24" t="s">
        <v>682</v>
      </c>
      <c r="AF72" s="28">
        <v>415</v>
      </c>
      <c r="AG72" s="28" t="s">
        <v>666</v>
      </c>
      <c r="AH72" s="24" t="s">
        <v>206</v>
      </c>
      <c r="AI72" s="24" t="s">
        <v>236</v>
      </c>
      <c r="AJ72" s="24"/>
      <c r="AK72" s="24" t="s">
        <v>208</v>
      </c>
      <c r="AL72" s="24">
        <v>3</v>
      </c>
      <c r="AM72" s="24" t="s">
        <v>208</v>
      </c>
      <c r="AN72" s="24">
        <v>3</v>
      </c>
      <c r="AO72" s="24" t="s">
        <v>209</v>
      </c>
      <c r="AP72" s="24">
        <v>23000</v>
      </c>
      <c r="AQ72" s="24"/>
      <c r="AR72" s="24"/>
      <c r="AS72" s="24"/>
      <c r="AT72" s="24"/>
      <c r="AU72" s="24" t="str">
        <f t="shared" si="0"/>
        <v>Ley de adquisiones , arrendamientos y servicios del Estado de Baja California Sur, articulo 52, fracción XIII</v>
      </c>
      <c r="AV72" s="24" t="s">
        <v>444</v>
      </c>
      <c r="AW72" s="24" t="s">
        <v>211</v>
      </c>
      <c r="AX72" s="24" t="str">
        <f t="shared" si="66"/>
        <v>TEATRO DE LA CIUDAD</v>
      </c>
      <c r="AY72" s="24" t="str">
        <f t="shared" si="0"/>
        <v>GBCS/ISC/RECURSO ESTATAL/CJ/64/2025</v>
      </c>
      <c r="AZ72" s="32">
        <v>45810</v>
      </c>
      <c r="BA72" s="32">
        <v>45869</v>
      </c>
      <c r="BB72" s="32">
        <v>45869</v>
      </c>
      <c r="BC72" s="33">
        <v>20000</v>
      </c>
      <c r="BD72" s="33">
        <f t="shared" si="0"/>
        <v>23200</v>
      </c>
      <c r="BE72" s="24"/>
      <c r="BF72" s="24"/>
      <c r="BG72" s="24" t="s">
        <v>212</v>
      </c>
      <c r="BH72" s="24"/>
      <c r="BI72" s="24" t="s">
        <v>213</v>
      </c>
      <c r="BJ72" s="24" t="str">
        <f t="shared" si="0"/>
        <v>CPSP PARA IMPARTIR EL MODULO"EXPRESIÓN VERBAL",DE LUNES A VIERNES DE 17:00 A 21:00, SÁBADO DE 10:00 A 14:00 HORAS</v>
      </c>
      <c r="BK72" s="24"/>
      <c r="BL72" s="32">
        <f t="shared" ref="BL72:BM72" si="94">AZ72</f>
        <v>45810</v>
      </c>
      <c r="BM72" s="23">
        <f t="shared" si="94"/>
        <v>45869</v>
      </c>
      <c r="BN72" s="25" t="s">
        <v>683</v>
      </c>
      <c r="BO72" s="24" t="s">
        <v>196</v>
      </c>
      <c r="BP72" s="22">
        <f t="shared" si="0"/>
        <v>65</v>
      </c>
      <c r="BQ72" s="24" t="s">
        <v>239</v>
      </c>
      <c r="BR72" s="24" t="s">
        <v>216</v>
      </c>
      <c r="BS72" s="24">
        <v>530</v>
      </c>
      <c r="BT72" s="24" t="s">
        <v>196</v>
      </c>
      <c r="BU72" s="24" t="s">
        <v>196</v>
      </c>
      <c r="BV72" s="24" t="str">
        <f t="shared" si="85"/>
        <v>N/A</v>
      </c>
      <c r="BW72" s="24" t="str">
        <f t="shared" si="0"/>
        <v>N/A</v>
      </c>
      <c r="BX72" s="24" t="str">
        <f t="shared" si="0"/>
        <v>N/A</v>
      </c>
      <c r="BY72" s="24" t="str">
        <f t="shared" si="0"/>
        <v>N/A</v>
      </c>
      <c r="BZ72" s="24" t="str">
        <f t="shared" si="0"/>
        <v>N/A</v>
      </c>
      <c r="CA72" s="24" t="str">
        <f t="shared" si="0"/>
        <v>N/A</v>
      </c>
      <c r="CB72" s="24" t="str">
        <f t="shared" si="0"/>
        <v>N/A</v>
      </c>
      <c r="CC72" s="24" t="str">
        <f t="shared" si="0"/>
        <v>N/A</v>
      </c>
      <c r="CD72" s="24" t="str">
        <f t="shared" si="0"/>
        <v>N/A</v>
      </c>
      <c r="CE72" s="24" t="str">
        <f t="shared" si="0"/>
        <v>N/A</v>
      </c>
      <c r="CF72" s="24" t="str">
        <f t="shared" si="0"/>
        <v>N/A</v>
      </c>
      <c r="CG72" s="24" t="s">
        <v>211</v>
      </c>
      <c r="CH72" s="32">
        <v>45838</v>
      </c>
      <c r="CI72" s="8"/>
    </row>
    <row r="73" spans="1:87">
      <c r="A73" s="24">
        <v>66</v>
      </c>
      <c r="B73" s="32">
        <v>45748</v>
      </c>
      <c r="C73" s="32">
        <v>45838</v>
      </c>
      <c r="D73" s="24" t="s">
        <v>189</v>
      </c>
      <c r="E73" s="24" t="s">
        <v>190</v>
      </c>
      <c r="F73" s="24" t="s">
        <v>191</v>
      </c>
      <c r="G73" s="24" t="s">
        <v>684</v>
      </c>
      <c r="H73" s="24" t="s">
        <v>193</v>
      </c>
      <c r="I73" s="24" t="s">
        <v>194</v>
      </c>
      <c r="J73" s="24">
        <f t="shared" si="8"/>
        <v>66</v>
      </c>
      <c r="K73" s="22">
        <f t="shared" si="0"/>
        <v>66</v>
      </c>
      <c r="L73" s="24"/>
      <c r="M73" s="24"/>
      <c r="N73" s="26" t="s">
        <v>685</v>
      </c>
      <c r="O73" s="22">
        <f t="shared" si="76"/>
        <v>66</v>
      </c>
      <c r="P73" s="24" t="s">
        <v>196</v>
      </c>
      <c r="Q73" s="22">
        <f t="shared" si="0"/>
        <v>66</v>
      </c>
      <c r="R73" s="22">
        <f t="shared" si="0"/>
        <v>66</v>
      </c>
      <c r="S73" s="24" t="s">
        <v>196</v>
      </c>
      <c r="T73" s="24" t="s">
        <v>196</v>
      </c>
      <c r="U73" s="24"/>
      <c r="V73" s="24"/>
      <c r="W73" s="24" t="s">
        <v>686</v>
      </c>
      <c r="X73" s="24" t="s">
        <v>687</v>
      </c>
      <c r="Y73" s="24" t="s">
        <v>688</v>
      </c>
      <c r="Z73" s="24" t="s">
        <v>201</v>
      </c>
      <c r="AA73" s="24" t="str">
        <f t="shared" si="0"/>
        <v>JOSE ALBERTO BAÑUELOS  CARRILLO</v>
      </c>
      <c r="AB73" s="24">
        <f t="shared" si="0"/>
        <v>66</v>
      </c>
      <c r="AC73" s="24" t="s">
        <v>689</v>
      </c>
      <c r="AD73" s="24" t="s">
        <v>203</v>
      </c>
      <c r="AE73" s="24" t="s">
        <v>690</v>
      </c>
      <c r="AF73" s="28">
        <v>349</v>
      </c>
      <c r="AG73" s="28" t="s">
        <v>666</v>
      </c>
      <c r="AH73" s="24" t="s">
        <v>206</v>
      </c>
      <c r="AI73" s="24" t="s">
        <v>691</v>
      </c>
      <c r="AJ73" s="24"/>
      <c r="AK73" s="24" t="s">
        <v>208</v>
      </c>
      <c r="AL73" s="24">
        <v>3</v>
      </c>
      <c r="AM73" s="24" t="s">
        <v>208</v>
      </c>
      <c r="AN73" s="24">
        <v>3</v>
      </c>
      <c r="AO73" s="24" t="s">
        <v>209</v>
      </c>
      <c r="AP73" s="24">
        <v>23070</v>
      </c>
      <c r="AQ73" s="24"/>
      <c r="AR73" s="24"/>
      <c r="AS73" s="24"/>
      <c r="AT73" s="24"/>
      <c r="AU73" s="24" t="str">
        <f t="shared" si="0"/>
        <v>Ley de adquisiones , arrendamientos y servicios del Estado de Baja California Sur, articulo 52, fracción XIII</v>
      </c>
      <c r="AV73" s="24" t="s">
        <v>342</v>
      </c>
      <c r="AW73" s="24" t="s">
        <v>211</v>
      </c>
      <c r="AX73" s="24" t="str">
        <f t="shared" si="66"/>
        <v>ESCUELA DE MÚSICA</v>
      </c>
      <c r="AY73" s="24" t="str">
        <f t="shared" si="0"/>
        <v>GBCS/ISC/RE/DJ/58/2025</v>
      </c>
      <c r="AZ73" s="32">
        <v>45778</v>
      </c>
      <c r="BA73" s="32">
        <v>6693435</v>
      </c>
      <c r="BB73" s="32">
        <v>46022</v>
      </c>
      <c r="BC73" s="29">
        <v>42931.035000000003</v>
      </c>
      <c r="BD73" s="33">
        <f t="shared" si="0"/>
        <v>49800.000600000007</v>
      </c>
      <c r="BE73" s="24"/>
      <c r="BF73" s="24"/>
      <c r="BG73" s="24" t="s">
        <v>212</v>
      </c>
      <c r="BH73" s="24"/>
      <c r="BI73" s="24" t="s">
        <v>213</v>
      </c>
      <c r="BJ73" s="24" t="str">
        <f t="shared" si="0"/>
        <v>CPSP AFINADOR Y REPARADOR PROFESIONAL DE PIANOS,</v>
      </c>
      <c r="BK73" s="24"/>
      <c r="BL73" s="32">
        <f t="shared" ref="BL73:BM73" si="95">AZ73</f>
        <v>45778</v>
      </c>
      <c r="BM73" s="23">
        <f t="shared" si="95"/>
        <v>6693435</v>
      </c>
      <c r="BN73" s="25" t="s">
        <v>692</v>
      </c>
      <c r="BO73" s="34" t="s">
        <v>196</v>
      </c>
      <c r="BP73" s="22">
        <f t="shared" si="0"/>
        <v>66</v>
      </c>
      <c r="BQ73" s="24" t="s">
        <v>239</v>
      </c>
      <c r="BR73" s="24" t="s">
        <v>216</v>
      </c>
      <c r="BS73" s="24">
        <v>530</v>
      </c>
      <c r="BT73" s="24" t="s">
        <v>196</v>
      </c>
      <c r="BU73" s="24" t="s">
        <v>196</v>
      </c>
      <c r="BV73" s="24" t="str">
        <f t="shared" si="85"/>
        <v>N/A</v>
      </c>
      <c r="BW73" s="24" t="str">
        <f t="shared" si="0"/>
        <v>N/A</v>
      </c>
      <c r="BX73" s="24" t="str">
        <f t="shared" si="0"/>
        <v>N/A</v>
      </c>
      <c r="BY73" s="24" t="str">
        <f t="shared" si="0"/>
        <v>N/A</v>
      </c>
      <c r="BZ73" s="24" t="str">
        <f t="shared" si="0"/>
        <v>N/A</v>
      </c>
      <c r="CA73" s="24" t="str">
        <f t="shared" si="0"/>
        <v>N/A</v>
      </c>
      <c r="CB73" s="24" t="str">
        <f t="shared" si="0"/>
        <v>N/A</v>
      </c>
      <c r="CC73" s="24" t="str">
        <f t="shared" si="0"/>
        <v>N/A</v>
      </c>
      <c r="CD73" s="24" t="str">
        <f t="shared" si="0"/>
        <v>N/A</v>
      </c>
      <c r="CE73" s="24" t="str">
        <f t="shared" si="0"/>
        <v>N/A</v>
      </c>
      <c r="CF73" s="24" t="str">
        <f t="shared" si="0"/>
        <v>N/A</v>
      </c>
      <c r="CG73" s="24" t="s">
        <v>211</v>
      </c>
      <c r="CH73" s="32">
        <v>45838</v>
      </c>
      <c r="CI73" s="8"/>
    </row>
    <row r="74" spans="1:87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"/>
      <c r="AB74" s="2"/>
      <c r="AC74" s="2"/>
      <c r="AD74" s="2"/>
      <c r="AE74" s="2"/>
      <c r="AF74" s="4"/>
      <c r="AG74" s="4"/>
      <c r="AH74" s="2"/>
      <c r="AI74" s="2"/>
      <c r="AJ74" s="2"/>
      <c r="AK74" s="2"/>
      <c r="AL74" s="2"/>
      <c r="AM74" s="2"/>
      <c r="AN74" s="2"/>
      <c r="AO74" s="2"/>
      <c r="AP74" s="9"/>
      <c r="AQ74" s="2"/>
      <c r="AR74" s="2"/>
      <c r="AS74" s="2"/>
      <c r="AT74" s="2"/>
      <c r="AU74" s="2"/>
      <c r="AV74" s="2"/>
      <c r="AW74" s="2"/>
      <c r="AX74" s="2"/>
      <c r="AY74" s="1"/>
      <c r="AZ74" s="2"/>
      <c r="BA74" s="2"/>
      <c r="BB74" s="2"/>
      <c r="BC74" s="5"/>
      <c r="BD74" s="5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1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</row>
    <row r="75" spans="1:87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3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"/>
      <c r="AB75" s="2"/>
      <c r="AC75" s="2"/>
      <c r="AD75" s="2"/>
      <c r="AE75" s="2"/>
      <c r="AF75" s="4"/>
      <c r="AG75" s="4"/>
      <c r="AH75" s="2"/>
      <c r="AI75" s="2"/>
      <c r="AJ75" s="2"/>
      <c r="AK75" s="2"/>
      <c r="AL75" s="2"/>
      <c r="AM75" s="2"/>
      <c r="AN75" s="2"/>
      <c r="AO75" s="2"/>
      <c r="AP75" s="9"/>
      <c r="AQ75" s="2"/>
      <c r="AR75" s="2"/>
      <c r="AS75" s="2"/>
      <c r="AT75" s="2"/>
      <c r="AU75" s="2"/>
      <c r="AV75" s="2"/>
      <c r="AW75" s="2"/>
      <c r="AX75" s="2"/>
      <c r="AY75" s="1"/>
      <c r="AZ75" s="2"/>
      <c r="BA75" s="2"/>
      <c r="BB75" s="2"/>
      <c r="BC75" s="5"/>
      <c r="BD75" s="5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1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</row>
    <row r="76" spans="1:87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3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1"/>
      <c r="AB76" s="2"/>
      <c r="AC76" s="2"/>
      <c r="AD76" s="2"/>
      <c r="AE76" s="2"/>
      <c r="AF76" s="4"/>
      <c r="AG76" s="4"/>
      <c r="AH76" s="2"/>
      <c r="AI76" s="2"/>
      <c r="AJ76" s="2"/>
      <c r="AK76" s="2"/>
      <c r="AL76" s="2"/>
      <c r="AM76" s="2"/>
      <c r="AN76" s="2"/>
      <c r="AO76" s="2"/>
      <c r="AP76" s="9"/>
      <c r="AQ76" s="2"/>
      <c r="AR76" s="2"/>
      <c r="AS76" s="2"/>
      <c r="AT76" s="2"/>
      <c r="AU76" s="2"/>
      <c r="AV76" s="2"/>
      <c r="AW76" s="2"/>
      <c r="AX76" s="2"/>
      <c r="AY76" s="1"/>
      <c r="AZ76" s="2"/>
      <c r="BA76" s="2"/>
      <c r="BB76" s="2"/>
      <c r="BC76" s="5"/>
      <c r="BD76" s="5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1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</row>
    <row r="77" spans="1:87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"/>
      <c r="AB77" s="2"/>
      <c r="AC77" s="2"/>
      <c r="AD77" s="2"/>
      <c r="AE77" s="2"/>
      <c r="AF77" s="4"/>
      <c r="AG77" s="4"/>
      <c r="AH77" s="2"/>
      <c r="AI77" s="2"/>
      <c r="AJ77" s="2"/>
      <c r="AK77" s="2"/>
      <c r="AL77" s="2"/>
      <c r="AM77" s="2"/>
      <c r="AN77" s="2"/>
      <c r="AO77" s="2"/>
      <c r="AP77" s="9"/>
      <c r="AQ77" s="2"/>
      <c r="AR77" s="2"/>
      <c r="AS77" s="2"/>
      <c r="AT77" s="2"/>
      <c r="AU77" s="2"/>
      <c r="AV77" s="2"/>
      <c r="AW77" s="2"/>
      <c r="AX77" s="2"/>
      <c r="AY77" s="1"/>
      <c r="AZ77" s="2"/>
      <c r="BA77" s="2"/>
      <c r="BB77" s="2"/>
      <c r="BC77" s="5"/>
      <c r="BD77" s="5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1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</row>
    <row r="78" spans="1:87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3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4"/>
      <c r="AG78" s="4"/>
      <c r="AH78" s="2"/>
      <c r="AI78" s="2"/>
      <c r="AJ78" s="2"/>
      <c r="AK78" s="2"/>
      <c r="AL78" s="2"/>
      <c r="AM78" s="2"/>
      <c r="AN78" s="2"/>
      <c r="AO78" s="2"/>
      <c r="AP78" s="9"/>
      <c r="AQ78" s="2"/>
      <c r="AR78" s="2"/>
      <c r="AS78" s="2"/>
      <c r="AT78" s="2"/>
      <c r="AU78" s="2"/>
      <c r="AV78" s="2"/>
      <c r="AW78" s="2"/>
      <c r="AX78" s="2"/>
      <c r="AY78" s="1"/>
      <c r="AZ78" s="2"/>
      <c r="BA78" s="2"/>
      <c r="BB78" s="2"/>
      <c r="BC78" s="5"/>
      <c r="BD78" s="5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1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</row>
    <row r="79" spans="1:87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3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4"/>
      <c r="AG79" s="4"/>
      <c r="AH79" s="2"/>
      <c r="AI79" s="2"/>
      <c r="AJ79" s="2"/>
      <c r="AK79" s="2"/>
      <c r="AL79" s="2"/>
      <c r="AM79" s="2"/>
      <c r="AN79" s="2"/>
      <c r="AO79" s="2"/>
      <c r="AP79" s="9"/>
      <c r="AQ79" s="2"/>
      <c r="AR79" s="2"/>
      <c r="AS79" s="2"/>
      <c r="AT79" s="2"/>
      <c r="AU79" s="2"/>
      <c r="AV79" s="2"/>
      <c r="AW79" s="2"/>
      <c r="AX79" s="2"/>
      <c r="AY79" s="1"/>
      <c r="AZ79" s="2"/>
      <c r="BA79" s="2"/>
      <c r="BB79" s="2"/>
      <c r="BC79" s="5"/>
      <c r="BD79" s="5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1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</row>
    <row r="80" spans="1:87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3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4"/>
      <c r="AG80" s="4"/>
      <c r="AH80" s="2"/>
      <c r="AI80" s="2"/>
      <c r="AJ80" s="2"/>
      <c r="AK80" s="2"/>
      <c r="AL80" s="2"/>
      <c r="AM80" s="2"/>
      <c r="AN80" s="2"/>
      <c r="AO80" s="2"/>
      <c r="AP80" s="9"/>
      <c r="AQ80" s="2"/>
      <c r="AR80" s="2"/>
      <c r="AS80" s="2"/>
      <c r="AT80" s="2"/>
      <c r="AU80" s="2"/>
      <c r="AV80" s="2"/>
      <c r="AW80" s="2"/>
      <c r="AX80" s="2"/>
      <c r="AY80" s="1"/>
      <c r="AZ80" s="2"/>
      <c r="BA80" s="2"/>
      <c r="BB80" s="2"/>
      <c r="BC80" s="5"/>
      <c r="BD80" s="5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1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</row>
    <row r="81" spans="1:87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3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4"/>
      <c r="AG81" s="4"/>
      <c r="AH81" s="2"/>
      <c r="AI81" s="2"/>
      <c r="AJ81" s="2"/>
      <c r="AK81" s="2"/>
      <c r="AL81" s="2"/>
      <c r="AM81" s="2"/>
      <c r="AN81" s="2"/>
      <c r="AO81" s="2"/>
      <c r="AP81" s="9"/>
      <c r="AQ81" s="2"/>
      <c r="AR81" s="2"/>
      <c r="AS81" s="2"/>
      <c r="AT81" s="2"/>
      <c r="AU81" s="2"/>
      <c r="AV81" s="2"/>
      <c r="AW81" s="2"/>
      <c r="AX81" s="2"/>
      <c r="AY81" s="1"/>
      <c r="AZ81" s="2"/>
      <c r="BA81" s="2"/>
      <c r="BB81" s="2"/>
      <c r="BC81" s="5"/>
      <c r="BD81" s="5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1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</row>
    <row r="82" spans="1:87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3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4"/>
      <c r="AG82" s="4"/>
      <c r="AH82" s="2"/>
      <c r="AI82" s="2"/>
      <c r="AJ82" s="2"/>
      <c r="AK82" s="2"/>
      <c r="AL82" s="2"/>
      <c r="AM82" s="2"/>
      <c r="AN82" s="2"/>
      <c r="AO82" s="2"/>
      <c r="AP82" s="9"/>
      <c r="AQ82" s="2"/>
      <c r="AR82" s="2"/>
      <c r="AS82" s="2"/>
      <c r="AT82" s="2"/>
      <c r="AU82" s="2"/>
      <c r="AV82" s="2"/>
      <c r="AW82" s="2"/>
      <c r="AX82" s="2"/>
      <c r="AY82" s="1"/>
      <c r="AZ82" s="2"/>
      <c r="BA82" s="2"/>
      <c r="BB82" s="2"/>
      <c r="BC82" s="5"/>
      <c r="BD82" s="5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1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</row>
    <row r="83" spans="1:87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3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4"/>
      <c r="AG83" s="4"/>
      <c r="AH83" s="2"/>
      <c r="AI83" s="2"/>
      <c r="AJ83" s="2"/>
      <c r="AK83" s="2"/>
      <c r="AL83" s="2"/>
      <c r="AM83" s="2"/>
      <c r="AN83" s="2"/>
      <c r="AO83" s="2"/>
      <c r="AP83" s="9"/>
      <c r="AQ83" s="2"/>
      <c r="AR83" s="2"/>
      <c r="AS83" s="2"/>
      <c r="AT83" s="2"/>
      <c r="AU83" s="2"/>
      <c r="AV83" s="2"/>
      <c r="AW83" s="2"/>
      <c r="AX83" s="2"/>
      <c r="AY83" s="1"/>
      <c r="AZ83" s="2"/>
      <c r="BA83" s="2"/>
      <c r="BB83" s="2"/>
      <c r="BC83" s="5"/>
      <c r="BD83" s="5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1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</row>
    <row r="84" spans="1:87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3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4"/>
      <c r="AG84" s="4"/>
      <c r="AH84" s="2"/>
      <c r="AI84" s="2"/>
      <c r="AJ84" s="2"/>
      <c r="AK84" s="2"/>
      <c r="AL84" s="2"/>
      <c r="AM84" s="2"/>
      <c r="AN84" s="2"/>
      <c r="AO84" s="2"/>
      <c r="AP84" s="9"/>
      <c r="AQ84" s="2"/>
      <c r="AR84" s="2"/>
      <c r="AS84" s="2"/>
      <c r="AT84" s="2"/>
      <c r="AU84" s="2"/>
      <c r="AV84" s="2"/>
      <c r="AW84" s="2"/>
      <c r="AX84" s="2"/>
      <c r="AY84" s="1"/>
      <c r="AZ84" s="2"/>
      <c r="BA84" s="2"/>
      <c r="BB84" s="2"/>
      <c r="BC84" s="5"/>
      <c r="BD84" s="5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1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</row>
    <row r="85" spans="1:87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4"/>
      <c r="AG85" s="4"/>
      <c r="AH85" s="2"/>
      <c r="AI85" s="2"/>
      <c r="AJ85" s="2"/>
      <c r="AK85" s="2"/>
      <c r="AL85" s="2"/>
      <c r="AM85" s="2"/>
      <c r="AN85" s="2"/>
      <c r="AO85" s="2"/>
      <c r="AP85" s="9"/>
      <c r="AQ85" s="2"/>
      <c r="AR85" s="2"/>
      <c r="AS85" s="2"/>
      <c r="AT85" s="2"/>
      <c r="AU85" s="2"/>
      <c r="AV85" s="2"/>
      <c r="AW85" s="2"/>
      <c r="AX85" s="2"/>
      <c r="AY85" s="1"/>
      <c r="AZ85" s="2"/>
      <c r="BA85" s="2"/>
      <c r="BB85" s="2"/>
      <c r="BC85" s="5"/>
      <c r="BD85" s="5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1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</row>
    <row r="86" spans="1:87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3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4"/>
      <c r="AG86" s="4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1"/>
      <c r="AZ86" s="2"/>
      <c r="BA86" s="2"/>
      <c r="BB86" s="2"/>
      <c r="BC86" s="5"/>
      <c r="BD86" s="5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1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</row>
    <row r="87" spans="1:87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4"/>
      <c r="AG87" s="4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1"/>
      <c r="AZ87" s="2"/>
      <c r="BA87" s="2"/>
      <c r="BB87" s="2"/>
      <c r="BC87" s="5"/>
      <c r="BD87" s="5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1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</row>
    <row r="88" spans="1:87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4"/>
      <c r="AG88" s="4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1"/>
      <c r="AZ88" s="2"/>
      <c r="BA88" s="2"/>
      <c r="BB88" s="2"/>
      <c r="BC88" s="5"/>
      <c r="BD88" s="5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1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</row>
    <row r="89" spans="1:87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4"/>
      <c r="AG89" s="4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1"/>
      <c r="AZ89" s="2"/>
      <c r="BA89" s="2"/>
      <c r="BB89" s="2"/>
      <c r="BC89" s="5"/>
      <c r="BD89" s="5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1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</row>
    <row r="90" spans="1:87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4"/>
      <c r="AG90" s="4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1"/>
      <c r="AZ90" s="2"/>
      <c r="BA90" s="2"/>
      <c r="BB90" s="2"/>
      <c r="BC90" s="5"/>
      <c r="BD90" s="5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1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</row>
    <row r="91" spans="1:87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4"/>
      <c r="AG91" s="4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1"/>
      <c r="AZ91" s="2"/>
      <c r="BA91" s="2"/>
      <c r="BB91" s="2"/>
      <c r="BC91" s="5"/>
      <c r="BD91" s="5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1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</row>
    <row r="92" spans="1:87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4"/>
      <c r="AG92" s="4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1"/>
      <c r="AZ92" s="2"/>
      <c r="BA92" s="2"/>
      <c r="BB92" s="2"/>
      <c r="BC92" s="5"/>
      <c r="BD92" s="5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1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</row>
    <row r="93" spans="1:87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4"/>
      <c r="AG93" s="4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1"/>
      <c r="AZ93" s="2"/>
      <c r="BA93" s="2"/>
      <c r="BB93" s="2"/>
      <c r="BC93" s="5"/>
      <c r="BD93" s="5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1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</row>
    <row r="94" spans="1:87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4"/>
      <c r="AG94" s="4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1"/>
      <c r="AZ94" s="2"/>
      <c r="BA94" s="2"/>
      <c r="BB94" s="2"/>
      <c r="BC94" s="5"/>
      <c r="BD94" s="5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1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</row>
    <row r="95" spans="1:87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4"/>
      <c r="AG95" s="4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1"/>
      <c r="AZ95" s="2"/>
      <c r="BA95" s="2"/>
      <c r="BB95" s="2"/>
      <c r="BC95" s="5"/>
      <c r="BD95" s="5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1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</row>
    <row r="96" spans="1:87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4"/>
      <c r="AG96" s="4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1"/>
      <c r="AZ96" s="2"/>
      <c r="BA96" s="2"/>
      <c r="BB96" s="2"/>
      <c r="BC96" s="5"/>
      <c r="BD96" s="5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1">
        <f t="shared" ref="BU96:BU107" si="96">BT96</f>
        <v>0</v>
      </c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</row>
    <row r="97" spans="1:87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4"/>
      <c r="AG97" s="4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1"/>
      <c r="AZ97" s="2"/>
      <c r="BA97" s="2"/>
      <c r="BB97" s="2"/>
      <c r="BC97" s="5"/>
      <c r="BD97" s="5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1">
        <f t="shared" si="96"/>
        <v>0</v>
      </c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</row>
    <row r="98" spans="1:87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4"/>
      <c r="AG98" s="4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1"/>
      <c r="AZ98" s="2"/>
      <c r="BA98" s="2"/>
      <c r="BB98" s="2"/>
      <c r="BC98" s="5"/>
      <c r="BD98" s="5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1">
        <f t="shared" si="96"/>
        <v>0</v>
      </c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</row>
    <row r="99" spans="1:87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4"/>
      <c r="AG99" s="4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1"/>
      <c r="AZ99" s="2"/>
      <c r="BA99" s="2"/>
      <c r="BB99" s="2"/>
      <c r="BC99" s="5"/>
      <c r="BD99" s="5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1">
        <f t="shared" si="96"/>
        <v>0</v>
      </c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</row>
    <row r="100" spans="1:87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4"/>
      <c r="AG100" s="4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1"/>
      <c r="AZ100" s="2"/>
      <c r="BA100" s="2"/>
      <c r="BB100" s="2"/>
      <c r="BC100" s="5"/>
      <c r="BD100" s="5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1">
        <f t="shared" si="96"/>
        <v>0</v>
      </c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</row>
    <row r="101" spans="1:87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4"/>
      <c r="AG101" s="4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1"/>
      <c r="AZ101" s="2"/>
      <c r="BA101" s="2"/>
      <c r="BB101" s="2"/>
      <c r="BC101" s="5"/>
      <c r="BD101" s="5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1">
        <f t="shared" si="96"/>
        <v>0</v>
      </c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</row>
    <row r="102" spans="1:87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4"/>
      <c r="AG102" s="4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1"/>
      <c r="AZ102" s="2"/>
      <c r="BA102" s="2"/>
      <c r="BB102" s="2"/>
      <c r="BC102" s="5"/>
      <c r="BD102" s="5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1">
        <f t="shared" si="96"/>
        <v>0</v>
      </c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</row>
    <row r="103" spans="1:87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4"/>
      <c r="AG103" s="4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1"/>
      <c r="AZ103" s="2"/>
      <c r="BA103" s="2"/>
      <c r="BB103" s="2"/>
      <c r="BC103" s="5"/>
      <c r="BD103" s="5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1">
        <f t="shared" si="96"/>
        <v>0</v>
      </c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</row>
    <row r="104" spans="1:87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3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4"/>
      <c r="AG104" s="4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1"/>
      <c r="AZ104" s="2"/>
      <c r="BA104" s="2"/>
      <c r="BB104" s="2"/>
      <c r="BC104" s="5"/>
      <c r="BD104" s="5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1">
        <f t="shared" si="96"/>
        <v>0</v>
      </c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</row>
    <row r="105" spans="1:87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4"/>
      <c r="AG105" s="4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1"/>
      <c r="AZ105" s="2"/>
      <c r="BA105" s="2"/>
      <c r="BB105" s="2"/>
      <c r="BC105" s="5"/>
      <c r="BD105" s="5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1">
        <f t="shared" si="96"/>
        <v>0</v>
      </c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</row>
    <row r="106" spans="1:87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4"/>
      <c r="AG106" s="4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1"/>
      <c r="AZ106" s="2"/>
      <c r="BA106" s="2"/>
      <c r="BB106" s="2"/>
      <c r="BC106" s="5"/>
      <c r="BD106" s="5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1">
        <f t="shared" si="96"/>
        <v>0</v>
      </c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</row>
    <row r="107" spans="1:87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4"/>
      <c r="AG107" s="4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1"/>
      <c r="AZ107" s="2"/>
      <c r="BA107" s="2"/>
      <c r="BB107" s="2"/>
      <c r="BC107" s="5"/>
      <c r="BD107" s="5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1">
        <f t="shared" si="96"/>
        <v>0</v>
      </c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</row>
    <row r="108" spans="1:87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3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4"/>
      <c r="AG108" s="4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1"/>
      <c r="AZ108" s="2"/>
      <c r="BA108" s="2"/>
      <c r="BB108" s="2"/>
      <c r="BC108" s="5"/>
      <c r="BD108" s="5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</row>
    <row r="109" spans="1:87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3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4"/>
      <c r="AG109" s="4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1"/>
      <c r="AZ109" s="2"/>
      <c r="BA109" s="2"/>
      <c r="BB109" s="2"/>
      <c r="BC109" s="5"/>
      <c r="BD109" s="5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</row>
    <row r="110" spans="1:87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4"/>
      <c r="AG110" s="4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1"/>
      <c r="AZ110" s="2"/>
      <c r="BA110" s="2"/>
      <c r="BB110" s="2"/>
      <c r="BC110" s="5"/>
      <c r="BD110" s="5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</row>
    <row r="111" spans="1:87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4"/>
      <c r="AG111" s="4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1"/>
      <c r="AZ111" s="2"/>
      <c r="BA111" s="2"/>
      <c r="BB111" s="2"/>
      <c r="BC111" s="5"/>
      <c r="BD111" s="5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</row>
    <row r="112" spans="1:87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4"/>
      <c r="AG112" s="4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1"/>
      <c r="AZ112" s="2"/>
      <c r="BA112" s="2"/>
      <c r="BB112" s="2"/>
      <c r="BC112" s="5"/>
      <c r="BD112" s="5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</row>
    <row r="113" spans="1:87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4"/>
      <c r="AG113" s="4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1"/>
      <c r="AZ113" s="2"/>
      <c r="BA113" s="2"/>
      <c r="BB113" s="2"/>
      <c r="BC113" s="5"/>
      <c r="BD113" s="5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</row>
    <row r="114" spans="1:87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3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4"/>
      <c r="AG114" s="4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1"/>
      <c r="AZ114" s="2"/>
      <c r="BA114" s="2"/>
      <c r="BB114" s="2"/>
      <c r="BC114" s="5"/>
      <c r="BD114" s="5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</row>
    <row r="115" spans="1:87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3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4"/>
      <c r="AG115" s="4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1"/>
      <c r="AZ115" s="2"/>
      <c r="BA115" s="2"/>
      <c r="BB115" s="2"/>
      <c r="BC115" s="5"/>
      <c r="BD115" s="5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</row>
    <row r="116" spans="1:87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3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4"/>
      <c r="AG116" s="4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1"/>
      <c r="AZ116" s="2"/>
      <c r="BA116" s="2"/>
      <c r="BB116" s="2"/>
      <c r="BC116" s="5"/>
      <c r="BD116" s="5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</row>
    <row r="117" spans="1:87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3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4"/>
      <c r="AG117" s="4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1"/>
      <c r="AZ117" s="2"/>
      <c r="BA117" s="2"/>
      <c r="BB117" s="2"/>
      <c r="BC117" s="5"/>
      <c r="BD117" s="5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</row>
    <row r="118" spans="1:87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3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4"/>
      <c r="AG118" s="4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1"/>
      <c r="AZ118" s="2"/>
      <c r="BA118" s="2"/>
      <c r="BB118" s="2"/>
      <c r="BC118" s="5"/>
      <c r="BD118" s="5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</row>
    <row r="119" spans="1:87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3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4"/>
      <c r="AG119" s="4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1"/>
      <c r="AZ119" s="2"/>
      <c r="BA119" s="2"/>
      <c r="BB119" s="2"/>
      <c r="BC119" s="5"/>
      <c r="BD119" s="5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</row>
    <row r="120" spans="1:87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3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4"/>
      <c r="AG120" s="4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1"/>
      <c r="AZ120" s="2"/>
      <c r="BA120" s="2"/>
      <c r="BB120" s="2"/>
      <c r="BC120" s="5"/>
      <c r="BD120" s="5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</row>
    <row r="121" spans="1:87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4"/>
      <c r="AG121" s="4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1"/>
      <c r="AZ121" s="2"/>
      <c r="BA121" s="2"/>
      <c r="BB121" s="2"/>
      <c r="BC121" s="5"/>
      <c r="BD121" s="5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</row>
    <row r="122" spans="1:87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4"/>
      <c r="AG122" s="4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1"/>
      <c r="AZ122" s="2"/>
      <c r="BA122" s="2"/>
      <c r="BB122" s="2"/>
      <c r="BC122" s="5"/>
      <c r="BD122" s="5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</row>
    <row r="123" spans="1:87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4"/>
      <c r="AG123" s="4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1"/>
      <c r="AZ123" s="2"/>
      <c r="BA123" s="2"/>
      <c r="BB123" s="2"/>
      <c r="BC123" s="5"/>
      <c r="BD123" s="5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</row>
    <row r="124" spans="1:87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4"/>
      <c r="AG124" s="4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1"/>
      <c r="AZ124" s="2"/>
      <c r="BA124" s="2"/>
      <c r="BB124" s="2"/>
      <c r="BC124" s="5"/>
      <c r="BD124" s="5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</row>
    <row r="125" spans="1:87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4"/>
      <c r="AG125" s="4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1"/>
      <c r="AZ125" s="2"/>
      <c r="BA125" s="2"/>
      <c r="BB125" s="2"/>
      <c r="BC125" s="5"/>
      <c r="BD125" s="5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</row>
    <row r="126" spans="1:87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3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4"/>
      <c r="AG126" s="4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1"/>
      <c r="AZ126" s="2"/>
      <c r="BA126" s="2"/>
      <c r="BB126" s="2"/>
      <c r="BC126" s="5"/>
      <c r="BD126" s="5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  <row r="127" spans="1:87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3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4"/>
      <c r="AG127" s="4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1"/>
      <c r="AZ127" s="2"/>
      <c r="BA127" s="2"/>
      <c r="BB127" s="2"/>
      <c r="BC127" s="5"/>
      <c r="BD127" s="5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</row>
    <row r="128" spans="1:87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4"/>
      <c r="AG128" s="4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1"/>
      <c r="AZ128" s="2"/>
      <c r="BA128" s="2"/>
      <c r="BB128" s="2"/>
      <c r="BC128" s="5"/>
      <c r="BD128" s="5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</row>
    <row r="129" spans="1:87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4"/>
      <c r="AG129" s="4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1"/>
      <c r="AZ129" s="2"/>
      <c r="BA129" s="2"/>
      <c r="BB129" s="2"/>
      <c r="BC129" s="5"/>
      <c r="BD129" s="5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</row>
    <row r="130" spans="1:87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4"/>
      <c r="AG130" s="4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1"/>
      <c r="AZ130" s="2"/>
      <c r="BA130" s="2"/>
      <c r="BB130" s="2"/>
      <c r="BC130" s="5"/>
      <c r="BD130" s="5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</row>
    <row r="131" spans="1:87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4"/>
      <c r="AG131" s="4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1"/>
      <c r="AZ131" s="2"/>
      <c r="BA131" s="2"/>
      <c r="BB131" s="2"/>
      <c r="BC131" s="5"/>
      <c r="BD131" s="5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spans="1:87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3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4"/>
      <c r="AG132" s="4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1"/>
      <c r="AZ132" s="2"/>
      <c r="BA132" s="2"/>
      <c r="BB132" s="2"/>
      <c r="BC132" s="5"/>
      <c r="BD132" s="5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spans="1:87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4"/>
      <c r="AG133" s="4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1"/>
      <c r="AZ133" s="2"/>
      <c r="BA133" s="2"/>
      <c r="BB133" s="2"/>
      <c r="BC133" s="5"/>
      <c r="BD133" s="5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</row>
    <row r="134" spans="1:87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4"/>
      <c r="AG134" s="4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1"/>
      <c r="AZ134" s="2"/>
      <c r="BA134" s="2"/>
      <c r="BB134" s="2"/>
      <c r="BC134" s="5"/>
      <c r="BD134" s="5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</row>
    <row r="135" spans="1:87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4"/>
      <c r="AG135" s="4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1"/>
      <c r="AZ135" s="2"/>
      <c r="BA135" s="2"/>
      <c r="BB135" s="2"/>
      <c r="BC135" s="5"/>
      <c r="BD135" s="5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</row>
    <row r="136" spans="1:87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3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4"/>
      <c r="AG136" s="4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1"/>
      <c r="AZ136" s="2"/>
      <c r="BA136" s="2"/>
      <c r="BB136" s="2"/>
      <c r="BC136" s="5"/>
      <c r="BD136" s="5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</row>
    <row r="137" spans="1:87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4"/>
      <c r="AG137" s="4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1"/>
      <c r="AZ137" s="2"/>
      <c r="BA137" s="2"/>
      <c r="BB137" s="2"/>
      <c r="BC137" s="5"/>
      <c r="BD137" s="5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</row>
    <row r="138" spans="1:87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3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4"/>
      <c r="AG138" s="4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1"/>
      <c r="AZ138" s="2"/>
      <c r="BA138" s="2"/>
      <c r="BB138" s="2"/>
      <c r="BC138" s="5"/>
      <c r="BD138" s="5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spans="1:87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3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4"/>
      <c r="AG139" s="4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1"/>
      <c r="AZ139" s="2"/>
      <c r="BA139" s="2"/>
      <c r="BB139" s="2"/>
      <c r="BC139" s="5"/>
      <c r="BD139" s="5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</row>
    <row r="140" spans="1:87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3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4"/>
      <c r="AG140" s="4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1"/>
      <c r="AZ140" s="2"/>
      <c r="BA140" s="2"/>
      <c r="BB140" s="2"/>
      <c r="BC140" s="5"/>
      <c r="BD140" s="5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</row>
    <row r="141" spans="1:87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4"/>
      <c r="AG141" s="4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1"/>
      <c r="AZ141" s="2"/>
      <c r="BA141" s="2"/>
      <c r="BB141" s="2"/>
      <c r="BC141" s="5"/>
      <c r="BD141" s="5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</row>
    <row r="142" spans="1:87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4"/>
      <c r="AG142" s="4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1"/>
      <c r="AZ142" s="2"/>
      <c r="BA142" s="2"/>
      <c r="BB142" s="2"/>
      <c r="BC142" s="5"/>
      <c r="BD142" s="5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spans="1:87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4"/>
      <c r="AG143" s="4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1"/>
      <c r="AZ143" s="2"/>
      <c r="BA143" s="2"/>
      <c r="BB143" s="2"/>
      <c r="BC143" s="5"/>
      <c r="BD143" s="5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</row>
    <row r="144" spans="1:87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3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4"/>
      <c r="AG144" s="4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1"/>
      <c r="AZ144" s="2"/>
      <c r="BA144" s="2"/>
      <c r="BB144" s="2"/>
      <c r="BC144" s="5"/>
      <c r="BD144" s="5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</row>
    <row r="145" spans="1:87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3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4"/>
      <c r="AG145" s="4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1"/>
      <c r="AZ145" s="2"/>
      <c r="BA145" s="2"/>
      <c r="BB145" s="2"/>
      <c r="BC145" s="5"/>
      <c r="BD145" s="5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</row>
    <row r="146" spans="1:87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4"/>
      <c r="AG146" s="4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1"/>
      <c r="AZ146" s="2"/>
      <c r="BA146" s="2"/>
      <c r="BB146" s="2"/>
      <c r="BC146" s="5"/>
      <c r="BD146" s="5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</row>
    <row r="147" spans="1:87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4"/>
      <c r="AG147" s="4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1"/>
      <c r="AZ147" s="2"/>
      <c r="BA147" s="2"/>
      <c r="BB147" s="2"/>
      <c r="BC147" s="5"/>
      <c r="BD147" s="5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</row>
    <row r="148" spans="1:87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4"/>
      <c r="AG148" s="4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1"/>
      <c r="AZ148" s="2"/>
      <c r="BA148" s="2"/>
      <c r="BB148" s="2"/>
      <c r="BC148" s="5"/>
      <c r="BD148" s="5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</row>
    <row r="149" spans="1:87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4"/>
      <c r="AG149" s="4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1"/>
      <c r="AZ149" s="2"/>
      <c r="BA149" s="2"/>
      <c r="BB149" s="2"/>
      <c r="BC149" s="5"/>
      <c r="BD149" s="5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</row>
    <row r="150" spans="1:87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3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4"/>
      <c r="AG150" s="4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1"/>
      <c r="AZ150" s="2"/>
      <c r="BA150" s="2"/>
      <c r="BB150" s="2"/>
      <c r="BC150" s="5"/>
      <c r="BD150" s="5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</row>
    <row r="151" spans="1:87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3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4"/>
      <c r="AG151" s="4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1"/>
      <c r="AZ151" s="2"/>
      <c r="BA151" s="2"/>
      <c r="BB151" s="2"/>
      <c r="BC151" s="5"/>
      <c r="BD151" s="5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</row>
    <row r="152" spans="1:87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3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4"/>
      <c r="AG152" s="4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1"/>
      <c r="AZ152" s="2"/>
      <c r="BA152" s="2"/>
      <c r="BB152" s="2"/>
      <c r="BC152" s="5"/>
      <c r="BD152" s="5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</row>
    <row r="153" spans="1:87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4"/>
      <c r="AG153" s="4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1"/>
      <c r="AZ153" s="2"/>
      <c r="BA153" s="2"/>
      <c r="BB153" s="2"/>
      <c r="BC153" s="5"/>
      <c r="BD153" s="5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spans="1:87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3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4"/>
      <c r="AG154" s="4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1"/>
      <c r="AZ154" s="2"/>
      <c r="BA154" s="2"/>
      <c r="BB154" s="2"/>
      <c r="BC154" s="5"/>
      <c r="BD154" s="5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spans="1:87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4"/>
      <c r="AG155" s="4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1"/>
      <c r="AZ155" s="2"/>
      <c r="BA155" s="2"/>
      <c r="BB155" s="2"/>
      <c r="BC155" s="5"/>
      <c r="BD155" s="5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spans="1:87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3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4"/>
      <c r="AG156" s="4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1"/>
      <c r="AZ156" s="2"/>
      <c r="BA156" s="2"/>
      <c r="BB156" s="2"/>
      <c r="BC156" s="5"/>
      <c r="BD156" s="5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spans="1:87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4"/>
      <c r="AG157" s="4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1"/>
      <c r="AZ157" s="2"/>
      <c r="BA157" s="2"/>
      <c r="BB157" s="2"/>
      <c r="BC157" s="5"/>
      <c r="BD157" s="5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1:87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3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4"/>
      <c r="AG158" s="4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1"/>
      <c r="AZ158" s="2"/>
      <c r="BA158" s="2"/>
      <c r="BB158" s="2"/>
      <c r="BC158" s="5"/>
      <c r="BD158" s="5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1:87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4"/>
      <c r="AG159" s="4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1"/>
      <c r="AZ159" s="2"/>
      <c r="BA159" s="2"/>
      <c r="BB159" s="2"/>
      <c r="BC159" s="5"/>
      <c r="BD159" s="5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1:87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4"/>
      <c r="AG160" s="4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1"/>
      <c r="AZ160" s="2"/>
      <c r="BA160" s="2"/>
      <c r="BB160" s="2"/>
      <c r="BC160" s="5"/>
      <c r="BD160" s="5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1:87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4"/>
      <c r="AG161" s="4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1"/>
      <c r="AZ161" s="2"/>
      <c r="BA161" s="2"/>
      <c r="BB161" s="2"/>
      <c r="BC161" s="5"/>
      <c r="BD161" s="5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1:87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3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4"/>
      <c r="AG162" s="4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1"/>
      <c r="AZ162" s="2"/>
      <c r="BA162" s="2"/>
      <c r="BB162" s="2"/>
      <c r="BC162" s="5"/>
      <c r="BD162" s="5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1:87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3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4"/>
      <c r="AG163" s="4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1"/>
      <c r="AZ163" s="2"/>
      <c r="BA163" s="2"/>
      <c r="BB163" s="2"/>
      <c r="BC163" s="5"/>
      <c r="BD163" s="5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1:87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4"/>
      <c r="AG164" s="4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1"/>
      <c r="AZ164" s="2"/>
      <c r="BA164" s="2"/>
      <c r="BB164" s="2"/>
      <c r="BC164" s="5"/>
      <c r="BD164" s="5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1:87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4"/>
      <c r="AG165" s="4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1"/>
      <c r="AZ165" s="2"/>
      <c r="BA165" s="2"/>
      <c r="BB165" s="2"/>
      <c r="BC165" s="5"/>
      <c r="BD165" s="5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1:87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4"/>
      <c r="AG166" s="4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1"/>
      <c r="AZ166" s="2"/>
      <c r="BA166" s="2"/>
      <c r="BB166" s="2"/>
      <c r="BC166" s="5"/>
      <c r="BD166" s="5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1:87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4"/>
      <c r="AG167" s="4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1"/>
      <c r="AZ167" s="2"/>
      <c r="BA167" s="2"/>
      <c r="BB167" s="2"/>
      <c r="BC167" s="5"/>
      <c r="BD167" s="5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1:87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4"/>
      <c r="AG168" s="4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1"/>
      <c r="AZ168" s="2"/>
      <c r="BA168" s="2"/>
      <c r="BB168" s="2"/>
      <c r="BC168" s="5"/>
      <c r="BD168" s="5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1:87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4"/>
      <c r="AG169" s="4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1"/>
      <c r="AZ169" s="2"/>
      <c r="BA169" s="2"/>
      <c r="BB169" s="2"/>
      <c r="BC169" s="5"/>
      <c r="BD169" s="5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1:87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4"/>
      <c r="AG170" s="4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1"/>
      <c r="AZ170" s="2"/>
      <c r="BA170" s="2"/>
      <c r="BB170" s="2"/>
      <c r="BC170" s="5"/>
      <c r="BD170" s="5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1:87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4"/>
      <c r="AG171" s="4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1"/>
      <c r="AZ171" s="2"/>
      <c r="BA171" s="2"/>
      <c r="BB171" s="2"/>
      <c r="BC171" s="5"/>
      <c r="BD171" s="5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1:87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4"/>
      <c r="AG172" s="4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1"/>
      <c r="AZ172" s="2"/>
      <c r="BA172" s="2"/>
      <c r="BB172" s="2"/>
      <c r="BC172" s="5"/>
      <c r="BD172" s="5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1:87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4"/>
      <c r="AG173" s="4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1"/>
      <c r="AZ173" s="2"/>
      <c r="BA173" s="2"/>
      <c r="BB173" s="2"/>
      <c r="BC173" s="5"/>
      <c r="BD173" s="5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1:87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4"/>
      <c r="AG174" s="4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1"/>
      <c r="AZ174" s="2"/>
      <c r="BA174" s="2"/>
      <c r="BB174" s="2"/>
      <c r="BC174" s="5"/>
      <c r="BD174" s="5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spans="1:87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4"/>
      <c r="AG175" s="4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1"/>
      <c r="AZ175" s="2"/>
      <c r="BA175" s="2"/>
      <c r="BB175" s="2"/>
      <c r="BC175" s="5"/>
      <c r="BD175" s="5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</row>
    <row r="176" spans="1:87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4"/>
      <c r="AG176" s="4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1"/>
      <c r="AZ176" s="2"/>
      <c r="BA176" s="2"/>
      <c r="BB176" s="2"/>
      <c r="BC176" s="5"/>
      <c r="BD176" s="5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spans="1:87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4"/>
      <c r="AG177" s="4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1"/>
      <c r="AZ177" s="2"/>
      <c r="BA177" s="2"/>
      <c r="BB177" s="2"/>
      <c r="BC177" s="5"/>
      <c r="BD177" s="5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</row>
    <row r="178" spans="1:87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4"/>
      <c r="AG178" s="4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1"/>
      <c r="AZ178" s="2"/>
      <c r="BA178" s="2"/>
      <c r="BB178" s="2"/>
      <c r="BC178" s="5"/>
      <c r="BD178" s="5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</row>
    <row r="179" spans="1:87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4"/>
      <c r="AG179" s="4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1"/>
      <c r="AZ179" s="2"/>
      <c r="BA179" s="2"/>
      <c r="BB179" s="2"/>
      <c r="BC179" s="5"/>
      <c r="BD179" s="5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</row>
    <row r="180" spans="1:87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4"/>
      <c r="AG180" s="4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1"/>
      <c r="AZ180" s="2"/>
      <c r="BA180" s="2"/>
      <c r="BB180" s="2"/>
      <c r="BC180" s="5"/>
      <c r="BD180" s="5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spans="1:87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4"/>
      <c r="AG181" s="4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1"/>
      <c r="AZ181" s="2"/>
      <c r="BA181" s="2"/>
      <c r="BB181" s="2"/>
      <c r="BC181" s="5"/>
      <c r="BD181" s="5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spans="1:87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4"/>
      <c r="AG182" s="4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1"/>
      <c r="AZ182" s="2"/>
      <c r="BA182" s="2"/>
      <c r="BB182" s="2"/>
      <c r="BC182" s="5"/>
      <c r="BD182" s="5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</row>
    <row r="183" spans="1:87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4"/>
      <c r="AG183" s="4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1"/>
      <c r="AZ183" s="2"/>
      <c r="BA183" s="2"/>
      <c r="BB183" s="2"/>
      <c r="BC183" s="5"/>
      <c r="BD183" s="5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</row>
    <row r="184" spans="1:87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4"/>
      <c r="AG184" s="4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1"/>
      <c r="AZ184" s="2"/>
      <c r="BA184" s="2"/>
      <c r="BB184" s="2"/>
      <c r="BC184" s="5"/>
      <c r="BD184" s="5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</row>
    <row r="185" spans="1:87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4"/>
      <c r="AG185" s="4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1"/>
      <c r="AZ185" s="2"/>
      <c r="BA185" s="2"/>
      <c r="BB185" s="2"/>
      <c r="BC185" s="5"/>
      <c r="BD185" s="5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spans="1:87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4"/>
      <c r="AG186" s="4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1"/>
      <c r="AZ186" s="2"/>
      <c r="BA186" s="2"/>
      <c r="BB186" s="2"/>
      <c r="BC186" s="5"/>
      <c r="BD186" s="5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</row>
    <row r="187" spans="1:87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3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4"/>
      <c r="AG187" s="4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1"/>
      <c r="AZ187" s="2"/>
      <c r="BA187" s="2"/>
      <c r="BB187" s="2"/>
      <c r="BC187" s="5"/>
      <c r="BD187" s="5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</row>
    <row r="188" spans="1:87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3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4"/>
      <c r="AG188" s="4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1"/>
      <c r="AZ188" s="2"/>
      <c r="BA188" s="2"/>
      <c r="BB188" s="2"/>
      <c r="BC188" s="5"/>
      <c r="BD188" s="5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</row>
    <row r="189" spans="1:87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3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4"/>
      <c r="AG189" s="4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1"/>
      <c r="AZ189" s="2"/>
      <c r="BA189" s="2"/>
      <c r="BB189" s="2"/>
      <c r="BC189" s="5"/>
      <c r="BD189" s="5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</row>
    <row r="190" spans="1:87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3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4"/>
      <c r="AG190" s="4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1"/>
      <c r="AZ190" s="2"/>
      <c r="BA190" s="2"/>
      <c r="BB190" s="2"/>
      <c r="BC190" s="5"/>
      <c r="BD190" s="5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</row>
    <row r="191" spans="1:87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3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4"/>
      <c r="AG191" s="4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1"/>
      <c r="AZ191" s="2"/>
      <c r="BA191" s="2"/>
      <c r="BB191" s="2"/>
      <c r="BC191" s="5"/>
      <c r="BD191" s="5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</row>
    <row r="192" spans="1:87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3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4"/>
      <c r="AG192" s="4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1"/>
      <c r="AZ192" s="2"/>
      <c r="BA192" s="2"/>
      <c r="BB192" s="2"/>
      <c r="BC192" s="5"/>
      <c r="BD192" s="5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spans="1:87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3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4"/>
      <c r="AG193" s="4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1"/>
      <c r="AZ193" s="2"/>
      <c r="BA193" s="2"/>
      <c r="BB193" s="2"/>
      <c r="BC193" s="5"/>
      <c r="BD193" s="5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spans="1:87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3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4"/>
      <c r="AG194" s="4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1"/>
      <c r="AZ194" s="2"/>
      <c r="BA194" s="2"/>
      <c r="BB194" s="2"/>
      <c r="BC194" s="5"/>
      <c r="BD194" s="5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</row>
    <row r="195" spans="1:87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4"/>
      <c r="AG195" s="4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1"/>
      <c r="AZ195" s="2"/>
      <c r="BA195" s="2"/>
      <c r="BB195" s="2"/>
      <c r="BC195" s="5"/>
      <c r="BD195" s="5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</row>
    <row r="196" spans="1:87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4"/>
      <c r="AG196" s="4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1"/>
      <c r="AZ196" s="2"/>
      <c r="BA196" s="2"/>
      <c r="BB196" s="2"/>
      <c r="BC196" s="5"/>
      <c r="BD196" s="5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</row>
    <row r="197" spans="1:87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4"/>
      <c r="AG197" s="4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1"/>
      <c r="AZ197" s="2"/>
      <c r="BA197" s="2"/>
      <c r="BB197" s="2"/>
      <c r="BC197" s="5"/>
      <c r="BD197" s="5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spans="1:87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3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4"/>
      <c r="AG198" s="4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1"/>
      <c r="AZ198" s="2"/>
      <c r="BA198" s="2"/>
      <c r="BB198" s="2"/>
      <c r="BC198" s="5"/>
      <c r="BD198" s="5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</row>
    <row r="199" spans="1:87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3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4"/>
      <c r="AG199" s="4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1"/>
      <c r="AZ199" s="2"/>
      <c r="BA199" s="2"/>
      <c r="BB199" s="2"/>
      <c r="BC199" s="5"/>
      <c r="BD199" s="5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</row>
    <row r="200" spans="1:87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4"/>
      <c r="AG200" s="4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1"/>
      <c r="AZ200" s="2"/>
      <c r="BA200" s="2"/>
      <c r="BB200" s="2"/>
      <c r="BC200" s="5"/>
      <c r="BD200" s="5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</row>
    <row r="201" spans="1:87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4"/>
      <c r="AG201" s="4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1"/>
      <c r="AZ201" s="2"/>
      <c r="BA201" s="2"/>
      <c r="BB201" s="2"/>
      <c r="BC201" s="5"/>
      <c r="BD201" s="5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spans="1:87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4"/>
      <c r="AG202" s="4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1"/>
      <c r="AZ202" s="2"/>
      <c r="BA202" s="2"/>
      <c r="BB202" s="2"/>
      <c r="BC202" s="5"/>
      <c r="BD202" s="5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</row>
    <row r="203" spans="1:87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4"/>
      <c r="AG203" s="4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1"/>
      <c r="AZ203" s="2"/>
      <c r="BA203" s="2"/>
      <c r="BB203" s="2"/>
      <c r="BC203" s="5"/>
      <c r="BD203" s="5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</row>
    <row r="204" spans="1:87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4"/>
      <c r="AG204" s="4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1"/>
      <c r="AZ204" s="2"/>
      <c r="BA204" s="2"/>
      <c r="BB204" s="2"/>
      <c r="BC204" s="5"/>
      <c r="BD204" s="5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</row>
    <row r="205" spans="1:87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4"/>
      <c r="AG205" s="4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1"/>
      <c r="AZ205" s="2"/>
      <c r="BA205" s="2"/>
      <c r="BB205" s="2"/>
      <c r="BC205" s="5"/>
      <c r="BD205" s="5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</row>
    <row r="206" spans="1:87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4"/>
      <c r="AG206" s="4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1"/>
      <c r="AZ206" s="2"/>
      <c r="BA206" s="2"/>
      <c r="BB206" s="2"/>
      <c r="BC206" s="5"/>
      <c r="BD206" s="5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</row>
    <row r="207" spans="1:87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4"/>
      <c r="AG207" s="4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1"/>
      <c r="AZ207" s="2"/>
      <c r="BA207" s="2"/>
      <c r="BB207" s="2"/>
      <c r="BC207" s="5"/>
      <c r="BD207" s="5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</row>
    <row r="208" spans="1:87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4"/>
      <c r="AG208" s="4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1"/>
      <c r="AZ208" s="2"/>
      <c r="BA208" s="2"/>
      <c r="BB208" s="2"/>
      <c r="BC208" s="5"/>
      <c r="BD208" s="5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</row>
    <row r="209" spans="1:87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4"/>
      <c r="AG209" s="4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1"/>
      <c r="AZ209" s="2"/>
      <c r="BA209" s="2"/>
      <c r="BB209" s="2"/>
      <c r="BC209" s="5"/>
      <c r="BD209" s="5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</row>
    <row r="210" spans="1:87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4"/>
      <c r="AG210" s="4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1"/>
      <c r="AZ210" s="2"/>
      <c r="BA210" s="2"/>
      <c r="BB210" s="2"/>
      <c r="BC210" s="5"/>
      <c r="BD210" s="5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</row>
    <row r="211" spans="1:87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4"/>
      <c r="AG211" s="4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1"/>
      <c r="AZ211" s="2"/>
      <c r="BA211" s="2"/>
      <c r="BB211" s="2"/>
      <c r="BC211" s="5"/>
      <c r="BD211" s="5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</row>
    <row r="212" spans="1:87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4"/>
      <c r="AG212" s="4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1"/>
      <c r="AZ212" s="2"/>
      <c r="BA212" s="2"/>
      <c r="BB212" s="2"/>
      <c r="BC212" s="5"/>
      <c r="BD212" s="5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</row>
    <row r="213" spans="1:87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4"/>
      <c r="AG213" s="4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1"/>
      <c r="AZ213" s="2"/>
      <c r="BA213" s="2"/>
      <c r="BB213" s="2"/>
      <c r="BC213" s="5"/>
      <c r="BD213" s="5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</row>
    <row r="214" spans="1:87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4"/>
      <c r="AG214" s="4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1"/>
      <c r="AZ214" s="2"/>
      <c r="BA214" s="2"/>
      <c r="BB214" s="2"/>
      <c r="BC214" s="5"/>
      <c r="BD214" s="5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</row>
    <row r="215" spans="1:87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4"/>
      <c r="AG215" s="4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1"/>
      <c r="AZ215" s="2"/>
      <c r="BA215" s="2"/>
      <c r="BB215" s="2"/>
      <c r="BC215" s="5"/>
      <c r="BD215" s="5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</row>
    <row r="216" spans="1:87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3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4"/>
      <c r="AG216" s="4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1"/>
      <c r="AZ216" s="2"/>
      <c r="BA216" s="2"/>
      <c r="BB216" s="2"/>
      <c r="BC216" s="5"/>
      <c r="BD216" s="5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</row>
    <row r="217" spans="1:87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3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4"/>
      <c r="AG217" s="4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1"/>
      <c r="AZ217" s="2"/>
      <c r="BA217" s="2"/>
      <c r="BB217" s="2"/>
      <c r="BC217" s="5"/>
      <c r="BD217" s="5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</row>
    <row r="218" spans="1:87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4"/>
      <c r="AG218" s="4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1"/>
      <c r="AZ218" s="2"/>
      <c r="BA218" s="2"/>
      <c r="BB218" s="2"/>
      <c r="BC218" s="5"/>
      <c r="BD218" s="5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</row>
    <row r="219" spans="1:87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4"/>
      <c r="AG219" s="4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1"/>
      <c r="AZ219" s="2"/>
      <c r="BA219" s="2"/>
      <c r="BB219" s="2"/>
      <c r="BC219" s="5"/>
      <c r="BD219" s="5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</row>
    <row r="220" spans="1:87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4"/>
      <c r="AG220" s="4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1"/>
      <c r="AZ220" s="2"/>
      <c r="BA220" s="2"/>
      <c r="BB220" s="2"/>
      <c r="BC220" s="5"/>
      <c r="BD220" s="5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</row>
    <row r="221" spans="1:87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4"/>
      <c r="AG221" s="4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1"/>
      <c r="AZ221" s="2"/>
      <c r="BA221" s="2"/>
      <c r="BB221" s="2"/>
      <c r="BC221" s="5"/>
      <c r="BD221" s="5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</row>
    <row r="222" spans="1:87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4"/>
      <c r="AG222" s="4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1"/>
      <c r="AZ222" s="2"/>
      <c r="BA222" s="2"/>
      <c r="BB222" s="2"/>
      <c r="BC222" s="5"/>
      <c r="BD222" s="5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</row>
    <row r="223" spans="1:87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4"/>
      <c r="AG223" s="4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1"/>
      <c r="AZ223" s="2"/>
      <c r="BA223" s="2"/>
      <c r="BB223" s="2"/>
      <c r="BC223" s="5"/>
      <c r="BD223" s="5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</row>
    <row r="224" spans="1:87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4"/>
      <c r="AG224" s="4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1"/>
      <c r="AZ224" s="2"/>
      <c r="BA224" s="2"/>
      <c r="BB224" s="2"/>
      <c r="BC224" s="5"/>
      <c r="BD224" s="5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</row>
    <row r="225" spans="1:87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4"/>
      <c r="AG225" s="4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1"/>
      <c r="AZ225" s="2"/>
      <c r="BA225" s="2"/>
      <c r="BB225" s="2"/>
      <c r="BC225" s="5"/>
      <c r="BD225" s="5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</row>
    <row r="226" spans="1:87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4"/>
      <c r="AG226" s="4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1"/>
      <c r="AZ226" s="2"/>
      <c r="BA226" s="2"/>
      <c r="BB226" s="2"/>
      <c r="BC226" s="5"/>
      <c r="BD226" s="5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</row>
    <row r="227" spans="1:87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4"/>
      <c r="AG227" s="4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1"/>
      <c r="AZ227" s="2"/>
      <c r="BA227" s="2"/>
      <c r="BB227" s="2"/>
      <c r="BC227" s="5"/>
      <c r="BD227" s="5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</row>
    <row r="228" spans="1:87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4"/>
      <c r="AG228" s="4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1"/>
      <c r="AZ228" s="2"/>
      <c r="BA228" s="2"/>
      <c r="BB228" s="2"/>
      <c r="BC228" s="5"/>
      <c r="BD228" s="5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</row>
    <row r="229" spans="1:87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4"/>
      <c r="AG229" s="4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1"/>
      <c r="AZ229" s="2"/>
      <c r="BA229" s="2"/>
      <c r="BB229" s="2"/>
      <c r="BC229" s="5"/>
      <c r="BD229" s="5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</row>
    <row r="230" spans="1:87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4"/>
      <c r="AG230" s="4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1"/>
      <c r="AZ230" s="2"/>
      <c r="BA230" s="2"/>
      <c r="BB230" s="2"/>
      <c r="BC230" s="5"/>
      <c r="BD230" s="5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</row>
    <row r="231" spans="1:87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4"/>
      <c r="AG231" s="4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1"/>
      <c r="AZ231" s="2"/>
      <c r="BA231" s="2"/>
      <c r="BB231" s="2"/>
      <c r="BC231" s="5"/>
      <c r="BD231" s="5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</row>
    <row r="232" spans="1:87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4"/>
      <c r="AG232" s="4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1"/>
      <c r="AZ232" s="2"/>
      <c r="BA232" s="2"/>
      <c r="BB232" s="2"/>
      <c r="BC232" s="5"/>
      <c r="BD232" s="5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</row>
    <row r="233" spans="1:87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4"/>
      <c r="AG233" s="4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1"/>
      <c r="AZ233" s="2"/>
      <c r="BA233" s="2"/>
      <c r="BB233" s="2"/>
      <c r="BC233" s="5"/>
      <c r="BD233" s="5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</row>
    <row r="234" spans="1:87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3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4"/>
      <c r="AG234" s="4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1"/>
      <c r="AZ234" s="2"/>
      <c r="BA234" s="2"/>
      <c r="BB234" s="2"/>
      <c r="BC234" s="5"/>
      <c r="BD234" s="5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</row>
    <row r="235" spans="1:87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4"/>
      <c r="AG235" s="4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1"/>
      <c r="AZ235" s="2"/>
      <c r="BA235" s="2"/>
      <c r="BB235" s="2"/>
      <c r="BC235" s="5"/>
      <c r="BD235" s="5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</row>
    <row r="236" spans="1:87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4"/>
      <c r="AG236" s="4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1"/>
      <c r="AZ236" s="2"/>
      <c r="BA236" s="2"/>
      <c r="BB236" s="2"/>
      <c r="BC236" s="5"/>
      <c r="BD236" s="5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</row>
    <row r="237" spans="1:87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4"/>
      <c r="AG237" s="4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1"/>
      <c r="AZ237" s="2"/>
      <c r="BA237" s="2"/>
      <c r="BB237" s="2"/>
      <c r="BC237" s="5"/>
      <c r="BD237" s="5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</row>
    <row r="238" spans="1:87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3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4"/>
      <c r="AG238" s="4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1"/>
      <c r="AZ238" s="2"/>
      <c r="BA238" s="2"/>
      <c r="BB238" s="2"/>
      <c r="BC238" s="5"/>
      <c r="BD238" s="5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</row>
    <row r="239" spans="1:87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3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4"/>
      <c r="AG239" s="4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1"/>
      <c r="AZ239" s="2"/>
      <c r="BA239" s="2"/>
      <c r="BB239" s="2"/>
      <c r="BC239" s="5"/>
      <c r="BD239" s="5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</row>
    <row r="240" spans="1:87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3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4"/>
      <c r="AG240" s="4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1"/>
      <c r="AZ240" s="2"/>
      <c r="BA240" s="2"/>
      <c r="BB240" s="2"/>
      <c r="BC240" s="5"/>
      <c r="BD240" s="5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</row>
    <row r="241" spans="1:87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3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4"/>
      <c r="AG241" s="4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1"/>
      <c r="AZ241" s="2"/>
      <c r="BA241" s="2"/>
      <c r="BB241" s="2"/>
      <c r="BC241" s="5"/>
      <c r="BD241" s="5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</row>
    <row r="242" spans="1:87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3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4"/>
      <c r="AG242" s="4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1"/>
      <c r="AZ242" s="2"/>
      <c r="BA242" s="2"/>
      <c r="BB242" s="2"/>
      <c r="BC242" s="5"/>
      <c r="BD242" s="5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</row>
    <row r="243" spans="1:87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3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4"/>
      <c r="AG243" s="4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1"/>
      <c r="AZ243" s="2"/>
      <c r="BA243" s="2"/>
      <c r="BB243" s="2"/>
      <c r="BC243" s="5"/>
      <c r="BD243" s="5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</row>
    <row r="244" spans="1:87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3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4"/>
      <c r="AG244" s="4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1"/>
      <c r="AZ244" s="2"/>
      <c r="BA244" s="2"/>
      <c r="BB244" s="2"/>
      <c r="BC244" s="5"/>
      <c r="BD244" s="5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</row>
    <row r="245" spans="1:87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3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4"/>
      <c r="AG245" s="4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1"/>
      <c r="AZ245" s="2"/>
      <c r="BA245" s="2"/>
      <c r="BB245" s="2"/>
      <c r="BC245" s="5"/>
      <c r="BD245" s="5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</row>
    <row r="246" spans="1:87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3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4"/>
      <c r="AG246" s="4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1"/>
      <c r="AZ246" s="2"/>
      <c r="BA246" s="2"/>
      <c r="BB246" s="2"/>
      <c r="BC246" s="5"/>
      <c r="BD246" s="5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</row>
    <row r="247" spans="1:87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3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4"/>
      <c r="AG247" s="4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1"/>
      <c r="AZ247" s="2"/>
      <c r="BA247" s="2"/>
      <c r="BB247" s="2"/>
      <c r="BC247" s="5"/>
      <c r="BD247" s="5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</row>
    <row r="248" spans="1:87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3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4"/>
      <c r="AG248" s="4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1"/>
      <c r="AZ248" s="2"/>
      <c r="BA248" s="2"/>
      <c r="BB248" s="2"/>
      <c r="BC248" s="5"/>
      <c r="BD248" s="5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</row>
    <row r="249" spans="1:87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3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4"/>
      <c r="AG249" s="4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1"/>
      <c r="AZ249" s="2"/>
      <c r="BA249" s="2"/>
      <c r="BB249" s="2"/>
      <c r="BC249" s="5"/>
      <c r="BD249" s="5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</row>
    <row r="250" spans="1:87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3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4"/>
      <c r="AG250" s="4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1"/>
      <c r="AZ250" s="2"/>
      <c r="BA250" s="2"/>
      <c r="BB250" s="2"/>
      <c r="BC250" s="5"/>
      <c r="BD250" s="5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</row>
    <row r="251" spans="1:87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3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4"/>
      <c r="AG251" s="4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1"/>
      <c r="AZ251" s="2"/>
      <c r="BA251" s="2"/>
      <c r="BB251" s="2"/>
      <c r="BC251" s="5"/>
      <c r="BD251" s="5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</row>
    <row r="252" spans="1:87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3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4"/>
      <c r="AG252" s="4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1"/>
      <c r="AZ252" s="2"/>
      <c r="BA252" s="2"/>
      <c r="BB252" s="2"/>
      <c r="BC252" s="5"/>
      <c r="BD252" s="5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</row>
    <row r="253" spans="1:87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3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4"/>
      <c r="AG253" s="4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1"/>
      <c r="AZ253" s="2"/>
      <c r="BA253" s="2"/>
      <c r="BB253" s="2"/>
      <c r="BC253" s="5"/>
      <c r="BD253" s="5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</row>
    <row r="254" spans="1:87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3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4"/>
      <c r="AG254" s="4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1"/>
      <c r="AZ254" s="2"/>
      <c r="BA254" s="2"/>
      <c r="BB254" s="2"/>
      <c r="BC254" s="5"/>
      <c r="BD254" s="5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</row>
    <row r="255" spans="1:87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3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4"/>
      <c r="AG255" s="4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1"/>
      <c r="AZ255" s="2"/>
      <c r="BA255" s="2"/>
      <c r="BB255" s="2"/>
      <c r="BC255" s="5"/>
      <c r="BD255" s="5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</row>
    <row r="256" spans="1:87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3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4"/>
      <c r="AG256" s="4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1"/>
      <c r="AZ256" s="2"/>
      <c r="BA256" s="2"/>
      <c r="BB256" s="2"/>
      <c r="BC256" s="5"/>
      <c r="BD256" s="5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</row>
    <row r="257" spans="1:87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3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4"/>
      <c r="AG257" s="4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1"/>
      <c r="AZ257" s="2"/>
      <c r="BA257" s="2"/>
      <c r="BB257" s="2"/>
      <c r="BC257" s="5"/>
      <c r="BD257" s="5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</row>
    <row r="258" spans="1:87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3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4"/>
      <c r="AG258" s="4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1"/>
      <c r="AZ258" s="2"/>
      <c r="BA258" s="2"/>
      <c r="BB258" s="2"/>
      <c r="BC258" s="5"/>
      <c r="BD258" s="5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</row>
    <row r="259" spans="1:87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3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4"/>
      <c r="AG259" s="4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1"/>
      <c r="AZ259" s="2"/>
      <c r="BA259" s="2"/>
      <c r="BB259" s="2"/>
      <c r="BC259" s="5"/>
      <c r="BD259" s="5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</row>
    <row r="260" spans="1:87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3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4"/>
      <c r="AG260" s="4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1"/>
      <c r="AZ260" s="2"/>
      <c r="BA260" s="2"/>
      <c r="BB260" s="2"/>
      <c r="BC260" s="5"/>
      <c r="BD260" s="5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</row>
    <row r="261" spans="1:87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3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4"/>
      <c r="AG261" s="4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1"/>
      <c r="AZ261" s="2"/>
      <c r="BA261" s="2"/>
      <c r="BB261" s="2"/>
      <c r="BC261" s="5"/>
      <c r="BD261" s="5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</row>
    <row r="262" spans="1:87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3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4"/>
      <c r="AG262" s="4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1"/>
      <c r="AZ262" s="2"/>
      <c r="BA262" s="2"/>
      <c r="BB262" s="2"/>
      <c r="BC262" s="5"/>
      <c r="BD262" s="5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</row>
    <row r="263" spans="1:87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3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4"/>
      <c r="AG263" s="4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1"/>
      <c r="AZ263" s="2"/>
      <c r="BA263" s="2"/>
      <c r="BB263" s="2"/>
      <c r="BC263" s="5"/>
      <c r="BD263" s="5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</row>
    <row r="264" spans="1:87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3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4"/>
      <c r="AG264" s="4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1"/>
      <c r="AZ264" s="2"/>
      <c r="BA264" s="2"/>
      <c r="BB264" s="2"/>
      <c r="BC264" s="5"/>
      <c r="BD264" s="5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</row>
    <row r="265" spans="1:87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3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4"/>
      <c r="AG265" s="4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1"/>
      <c r="AZ265" s="2"/>
      <c r="BA265" s="2"/>
      <c r="BB265" s="2"/>
      <c r="BC265" s="5"/>
      <c r="BD265" s="5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</row>
    <row r="266" spans="1:87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3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4"/>
      <c r="AG266" s="4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1"/>
      <c r="AZ266" s="2"/>
      <c r="BA266" s="2"/>
      <c r="BB266" s="2"/>
      <c r="BC266" s="5"/>
      <c r="BD266" s="5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</row>
    <row r="267" spans="1:87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3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4"/>
      <c r="AG267" s="4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1"/>
      <c r="AZ267" s="2"/>
      <c r="BA267" s="2"/>
      <c r="BB267" s="2"/>
      <c r="BC267" s="5"/>
      <c r="BD267" s="5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</row>
    <row r="268" spans="1:87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3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4"/>
      <c r="AG268" s="4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1"/>
      <c r="AZ268" s="2"/>
      <c r="BA268" s="2"/>
      <c r="BB268" s="2"/>
      <c r="BC268" s="5"/>
      <c r="BD268" s="5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</row>
    <row r="269" spans="1:87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3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4"/>
      <c r="AG269" s="4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1"/>
      <c r="AZ269" s="2"/>
      <c r="BA269" s="2"/>
      <c r="BB269" s="2"/>
      <c r="BC269" s="5"/>
      <c r="BD269" s="5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</row>
    <row r="270" spans="1:87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3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4"/>
      <c r="AG270" s="4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1"/>
      <c r="AZ270" s="2"/>
      <c r="BA270" s="2"/>
      <c r="BB270" s="2"/>
      <c r="BC270" s="5"/>
      <c r="BD270" s="5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</row>
    <row r="271" spans="1:87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3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4"/>
      <c r="AG271" s="4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1"/>
      <c r="AZ271" s="2"/>
      <c r="BA271" s="2"/>
      <c r="BB271" s="2"/>
      <c r="BC271" s="5"/>
      <c r="BD271" s="5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</row>
    <row r="272" spans="1:87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3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4"/>
      <c r="AG272" s="4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1"/>
      <c r="AZ272" s="2"/>
      <c r="BA272" s="2"/>
      <c r="BB272" s="2"/>
      <c r="BC272" s="5"/>
      <c r="BD272" s="5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</row>
    <row r="273" spans="1:87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3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4"/>
      <c r="AG273" s="4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1"/>
      <c r="AZ273" s="2"/>
      <c r="BA273" s="2"/>
      <c r="BB273" s="2"/>
      <c r="BC273" s="5"/>
      <c r="BD273" s="5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</row>
    <row r="274" spans="1:87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3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4"/>
      <c r="AG274" s="4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1"/>
      <c r="AZ274" s="2"/>
      <c r="BA274" s="2"/>
      <c r="BB274" s="2"/>
      <c r="BC274" s="5"/>
      <c r="BD274" s="5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</row>
    <row r="275" spans="1:87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3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4"/>
      <c r="AG275" s="4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1"/>
      <c r="AZ275" s="2"/>
      <c r="BA275" s="2"/>
      <c r="BB275" s="2"/>
      <c r="BC275" s="5"/>
      <c r="BD275" s="5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</row>
    <row r="276" spans="1:87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3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4"/>
      <c r="AG276" s="4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1"/>
      <c r="AZ276" s="2"/>
      <c r="BA276" s="2"/>
      <c r="BB276" s="2"/>
      <c r="BC276" s="5"/>
      <c r="BD276" s="5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</row>
    <row r="277" spans="1:87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3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4"/>
      <c r="AG277" s="4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1"/>
      <c r="AZ277" s="2"/>
      <c r="BA277" s="2"/>
      <c r="BB277" s="2"/>
      <c r="BC277" s="5"/>
      <c r="BD277" s="5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</row>
    <row r="278" spans="1:87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3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4"/>
      <c r="AG278" s="4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1"/>
      <c r="AZ278" s="2"/>
      <c r="BA278" s="2"/>
      <c r="BB278" s="2"/>
      <c r="BC278" s="5"/>
      <c r="BD278" s="5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</row>
    <row r="279" spans="1:87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3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4"/>
      <c r="AG279" s="4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1"/>
      <c r="AZ279" s="2"/>
      <c r="BA279" s="2"/>
      <c r="BB279" s="2"/>
      <c r="BC279" s="5"/>
      <c r="BD279" s="5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</row>
    <row r="280" spans="1:87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3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4"/>
      <c r="AG280" s="4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1"/>
      <c r="AZ280" s="2"/>
      <c r="BA280" s="2"/>
      <c r="BB280" s="2"/>
      <c r="BC280" s="5"/>
      <c r="BD280" s="5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</row>
    <row r="281" spans="1:87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3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4"/>
      <c r="AG281" s="4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1"/>
      <c r="AZ281" s="2"/>
      <c r="BA281" s="2"/>
      <c r="BB281" s="2"/>
      <c r="BC281" s="5"/>
      <c r="BD281" s="5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</row>
    <row r="282" spans="1:87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3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4"/>
      <c r="AG282" s="4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1"/>
      <c r="AZ282" s="2"/>
      <c r="BA282" s="2"/>
      <c r="BB282" s="2"/>
      <c r="BC282" s="5"/>
      <c r="BD282" s="5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</row>
    <row r="283" spans="1:87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3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4"/>
      <c r="AG283" s="4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1"/>
      <c r="AZ283" s="2"/>
      <c r="BA283" s="2"/>
      <c r="BB283" s="2"/>
      <c r="BC283" s="5"/>
      <c r="BD283" s="5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</row>
    <row r="284" spans="1:87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3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4"/>
      <c r="AG284" s="4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1"/>
      <c r="AZ284" s="2"/>
      <c r="BA284" s="2"/>
      <c r="BB284" s="2"/>
      <c r="BC284" s="5"/>
      <c r="BD284" s="5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</row>
    <row r="285" spans="1:87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3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4"/>
      <c r="AG285" s="4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1"/>
      <c r="AZ285" s="2"/>
      <c r="BA285" s="2"/>
      <c r="BB285" s="2"/>
      <c r="BC285" s="5"/>
      <c r="BD285" s="5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</row>
    <row r="286" spans="1:87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4"/>
      <c r="AG286" s="4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1"/>
      <c r="AZ286" s="2"/>
      <c r="BA286" s="2"/>
      <c r="BB286" s="2"/>
      <c r="BC286" s="5"/>
      <c r="BD286" s="5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</row>
    <row r="287" spans="1:87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3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4"/>
      <c r="AG287" s="4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1"/>
      <c r="AZ287" s="2"/>
      <c r="BA287" s="2"/>
      <c r="BB287" s="2"/>
      <c r="BC287" s="5"/>
      <c r="BD287" s="5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</row>
    <row r="288" spans="1:87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4"/>
      <c r="AG288" s="4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1"/>
      <c r="AZ288" s="2"/>
      <c r="BA288" s="2"/>
      <c r="BB288" s="2"/>
      <c r="BC288" s="5"/>
      <c r="BD288" s="5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</row>
    <row r="289" spans="1:87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3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4"/>
      <c r="AG289" s="4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1"/>
      <c r="AZ289" s="2"/>
      <c r="BA289" s="2"/>
      <c r="BB289" s="2"/>
      <c r="BC289" s="5"/>
      <c r="BD289" s="5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</row>
    <row r="290" spans="1:87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4"/>
      <c r="AG290" s="4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1"/>
      <c r="AZ290" s="2"/>
      <c r="BA290" s="2"/>
      <c r="BB290" s="2"/>
      <c r="BC290" s="5"/>
      <c r="BD290" s="5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</row>
    <row r="291" spans="1:87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4"/>
      <c r="AG291" s="4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1"/>
      <c r="AZ291" s="2"/>
      <c r="BA291" s="2"/>
      <c r="BB291" s="2"/>
      <c r="BC291" s="5"/>
      <c r="BD291" s="5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</row>
    <row r="292" spans="1:87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4"/>
      <c r="AG292" s="4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1"/>
      <c r="AZ292" s="2"/>
      <c r="BA292" s="2"/>
      <c r="BB292" s="2"/>
      <c r="BC292" s="5"/>
      <c r="BD292" s="5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</row>
    <row r="293" spans="1:87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4"/>
      <c r="AG293" s="4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1"/>
      <c r="AZ293" s="2"/>
      <c r="BA293" s="2"/>
      <c r="BB293" s="2"/>
      <c r="BC293" s="5"/>
      <c r="BD293" s="5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</row>
    <row r="294" spans="1:87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4"/>
      <c r="AG294" s="4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1"/>
      <c r="AZ294" s="2"/>
      <c r="BA294" s="2"/>
      <c r="BB294" s="2"/>
      <c r="BC294" s="5"/>
      <c r="BD294" s="5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</row>
    <row r="295" spans="1:87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4"/>
      <c r="AG295" s="4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1"/>
      <c r="AZ295" s="2"/>
      <c r="BA295" s="2"/>
      <c r="BB295" s="2"/>
      <c r="BC295" s="5"/>
      <c r="BD295" s="5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</row>
    <row r="296" spans="1:87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4"/>
      <c r="AG296" s="4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1"/>
      <c r="AZ296" s="2"/>
      <c r="BA296" s="2"/>
      <c r="BB296" s="2"/>
      <c r="BC296" s="5"/>
      <c r="BD296" s="5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</row>
    <row r="297" spans="1:87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4"/>
      <c r="AG297" s="4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1"/>
      <c r="AZ297" s="2"/>
      <c r="BA297" s="2"/>
      <c r="BB297" s="2"/>
      <c r="BC297" s="5"/>
      <c r="BD297" s="5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</row>
    <row r="298" spans="1:87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4"/>
      <c r="AG298" s="4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1"/>
      <c r="AZ298" s="2"/>
      <c r="BA298" s="2"/>
      <c r="BB298" s="2"/>
      <c r="BC298" s="5"/>
      <c r="BD298" s="5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</row>
    <row r="299" spans="1:87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4"/>
      <c r="AG299" s="4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1"/>
      <c r="AZ299" s="2"/>
      <c r="BA299" s="2"/>
      <c r="BB299" s="2"/>
      <c r="BC299" s="5"/>
      <c r="BD299" s="5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</row>
    <row r="300" spans="1:87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4"/>
      <c r="AG300" s="4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1"/>
      <c r="AZ300" s="2"/>
      <c r="BA300" s="2"/>
      <c r="BB300" s="2"/>
      <c r="BC300" s="5"/>
      <c r="BD300" s="5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</row>
    <row r="301" spans="1:87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4"/>
      <c r="AG301" s="4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1"/>
      <c r="AZ301" s="2"/>
      <c r="BA301" s="2"/>
      <c r="BB301" s="2"/>
      <c r="BC301" s="5"/>
      <c r="BD301" s="5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</row>
    <row r="302" spans="1:87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3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4"/>
      <c r="AG302" s="4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1"/>
      <c r="AZ302" s="2"/>
      <c r="BA302" s="2"/>
      <c r="BB302" s="2"/>
      <c r="BC302" s="5"/>
      <c r="BD302" s="5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</row>
    <row r="303" spans="1:87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4"/>
      <c r="AG303" s="4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1"/>
      <c r="AZ303" s="2"/>
      <c r="BA303" s="2"/>
      <c r="BB303" s="2"/>
      <c r="BC303" s="5"/>
      <c r="BD303" s="5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</row>
    <row r="304" spans="1:87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4"/>
      <c r="AG304" s="4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1"/>
      <c r="AZ304" s="2"/>
      <c r="BA304" s="2"/>
      <c r="BB304" s="2"/>
      <c r="BC304" s="5"/>
      <c r="BD304" s="5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</row>
    <row r="305" spans="1:87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4"/>
      <c r="AG305" s="4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1"/>
      <c r="AZ305" s="2"/>
      <c r="BA305" s="2"/>
      <c r="BB305" s="2"/>
      <c r="BC305" s="5"/>
      <c r="BD305" s="5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</row>
    <row r="306" spans="1:87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3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4"/>
      <c r="AG306" s="4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1"/>
      <c r="AZ306" s="2"/>
      <c r="BA306" s="2"/>
      <c r="BB306" s="2"/>
      <c r="BC306" s="5"/>
      <c r="BD306" s="5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</row>
    <row r="307" spans="1:87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3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4"/>
      <c r="AG307" s="4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1"/>
      <c r="AZ307" s="2"/>
      <c r="BA307" s="2"/>
      <c r="BB307" s="2"/>
      <c r="BC307" s="5"/>
      <c r="BD307" s="5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</row>
    <row r="308" spans="1:87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4"/>
      <c r="AG308" s="4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1"/>
      <c r="AZ308" s="2"/>
      <c r="BA308" s="2"/>
      <c r="BB308" s="2"/>
      <c r="BC308" s="5"/>
      <c r="BD308" s="5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</row>
    <row r="309" spans="1:87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4"/>
      <c r="AG309" s="4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1"/>
      <c r="AZ309" s="2"/>
      <c r="BA309" s="2"/>
      <c r="BB309" s="2"/>
      <c r="BC309" s="5"/>
      <c r="BD309" s="5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</row>
    <row r="310" spans="1:87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4"/>
      <c r="AG310" s="4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1"/>
      <c r="AZ310" s="2"/>
      <c r="BA310" s="2"/>
      <c r="BB310" s="2"/>
      <c r="BC310" s="5"/>
      <c r="BD310" s="5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</row>
    <row r="311" spans="1:87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4"/>
      <c r="AG311" s="4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1"/>
      <c r="AZ311" s="2"/>
      <c r="BA311" s="2"/>
      <c r="BB311" s="2"/>
      <c r="BC311" s="5"/>
      <c r="BD311" s="5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</row>
    <row r="312" spans="1:87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3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4"/>
      <c r="AG312" s="4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1"/>
      <c r="AZ312" s="2"/>
      <c r="BA312" s="2"/>
      <c r="BB312" s="2"/>
      <c r="BC312" s="5"/>
      <c r="BD312" s="5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</row>
    <row r="313" spans="1:87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3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4"/>
      <c r="AG313" s="4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1"/>
      <c r="AZ313" s="2"/>
      <c r="BA313" s="2"/>
      <c r="BB313" s="2"/>
      <c r="BC313" s="5"/>
      <c r="BD313" s="5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</row>
    <row r="314" spans="1:87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3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4"/>
      <c r="AG314" s="4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1"/>
      <c r="AZ314" s="2"/>
      <c r="BA314" s="2"/>
      <c r="BB314" s="2"/>
      <c r="BC314" s="5"/>
      <c r="BD314" s="5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</row>
    <row r="315" spans="1:87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3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4"/>
      <c r="AG315" s="4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1"/>
      <c r="AZ315" s="2"/>
      <c r="BA315" s="2"/>
      <c r="BB315" s="2"/>
      <c r="BC315" s="5"/>
      <c r="BD315" s="5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</row>
    <row r="316" spans="1:87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3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4"/>
      <c r="AG316" s="4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1"/>
      <c r="AZ316" s="2"/>
      <c r="BA316" s="2"/>
      <c r="BB316" s="2"/>
      <c r="BC316" s="5"/>
      <c r="BD316" s="5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</row>
    <row r="317" spans="1:87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3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4"/>
      <c r="AG317" s="4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1"/>
      <c r="AZ317" s="2"/>
      <c r="BA317" s="2"/>
      <c r="BB317" s="2"/>
      <c r="BC317" s="5"/>
      <c r="BD317" s="5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</row>
    <row r="318" spans="1:87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3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4"/>
      <c r="AG318" s="4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1"/>
      <c r="AZ318" s="2"/>
      <c r="BA318" s="2"/>
      <c r="BB318" s="2"/>
      <c r="BC318" s="5"/>
      <c r="BD318" s="5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</row>
    <row r="319" spans="1:87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3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4"/>
      <c r="AG319" s="4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1"/>
      <c r="AZ319" s="2"/>
      <c r="BA319" s="2"/>
      <c r="BB319" s="2"/>
      <c r="BC319" s="5"/>
      <c r="BD319" s="5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</row>
    <row r="320" spans="1:87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3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4"/>
      <c r="AG320" s="4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1"/>
      <c r="AZ320" s="2"/>
      <c r="BA320" s="2"/>
      <c r="BB320" s="2"/>
      <c r="BC320" s="5"/>
      <c r="BD320" s="5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</row>
    <row r="321" spans="1:87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4"/>
      <c r="AG321" s="4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1"/>
      <c r="AZ321" s="2"/>
      <c r="BA321" s="2"/>
      <c r="BB321" s="2"/>
      <c r="BC321" s="5"/>
      <c r="BD321" s="5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</row>
    <row r="322" spans="1:87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4"/>
      <c r="AG322" s="4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1"/>
      <c r="AZ322" s="2"/>
      <c r="BA322" s="2"/>
      <c r="BB322" s="2"/>
      <c r="BC322" s="5"/>
      <c r="BD322" s="5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</row>
    <row r="323" spans="1:87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4"/>
      <c r="AG323" s="4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1"/>
      <c r="AZ323" s="2"/>
      <c r="BA323" s="2"/>
      <c r="BB323" s="2"/>
      <c r="BC323" s="5"/>
      <c r="BD323" s="5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</row>
    <row r="324" spans="1:87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3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4"/>
      <c r="AG324" s="4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1"/>
      <c r="AZ324" s="2"/>
      <c r="BA324" s="2"/>
      <c r="BB324" s="2"/>
      <c r="BC324" s="5"/>
      <c r="BD324" s="5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</row>
    <row r="325" spans="1:87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3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4"/>
      <c r="AG325" s="4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1"/>
      <c r="AZ325" s="2"/>
      <c r="BA325" s="2"/>
      <c r="BB325" s="2"/>
      <c r="BC325" s="5"/>
      <c r="BD325" s="5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</row>
    <row r="326" spans="1:87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3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4"/>
      <c r="AG326" s="4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1"/>
      <c r="AZ326" s="2"/>
      <c r="BA326" s="2"/>
      <c r="BB326" s="2"/>
      <c r="BC326" s="5"/>
      <c r="BD326" s="5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</row>
    <row r="327" spans="1:87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3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4"/>
      <c r="AG327" s="4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1"/>
      <c r="AZ327" s="2"/>
      <c r="BA327" s="2"/>
      <c r="BB327" s="2"/>
      <c r="BC327" s="5"/>
      <c r="BD327" s="5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</row>
    <row r="328" spans="1:87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4"/>
      <c r="AG328" s="4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1"/>
      <c r="AZ328" s="2"/>
      <c r="BA328" s="2"/>
      <c r="BB328" s="2"/>
      <c r="BC328" s="5"/>
      <c r="BD328" s="5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</row>
    <row r="329" spans="1:87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3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4"/>
      <c r="AG329" s="4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1"/>
      <c r="AZ329" s="2"/>
      <c r="BA329" s="2"/>
      <c r="BB329" s="2"/>
      <c r="BC329" s="5"/>
      <c r="BD329" s="5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</row>
    <row r="330" spans="1:87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3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4"/>
      <c r="AG330" s="4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1"/>
      <c r="AZ330" s="2"/>
      <c r="BA330" s="2"/>
      <c r="BB330" s="2"/>
      <c r="BC330" s="5"/>
      <c r="BD330" s="5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</row>
    <row r="331" spans="1:87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3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4"/>
      <c r="AG331" s="4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1"/>
      <c r="AZ331" s="2"/>
      <c r="BA331" s="2"/>
      <c r="BB331" s="2"/>
      <c r="BC331" s="5"/>
      <c r="BD331" s="5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</row>
    <row r="332" spans="1:87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3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4"/>
      <c r="AG332" s="4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1"/>
      <c r="AZ332" s="2"/>
      <c r="BA332" s="2"/>
      <c r="BB332" s="2"/>
      <c r="BC332" s="5"/>
      <c r="BD332" s="5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</row>
    <row r="333" spans="1:87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3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4"/>
      <c r="AG333" s="4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1"/>
      <c r="AZ333" s="2"/>
      <c r="BA333" s="2"/>
      <c r="BB333" s="2"/>
      <c r="BC333" s="5"/>
      <c r="BD333" s="5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</row>
    <row r="334" spans="1:87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3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4"/>
      <c r="AG334" s="4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1"/>
      <c r="AZ334" s="2"/>
      <c r="BA334" s="2"/>
      <c r="BB334" s="2"/>
      <c r="BC334" s="5"/>
      <c r="BD334" s="5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</row>
    <row r="335" spans="1:87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3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4"/>
      <c r="AG335" s="4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1"/>
      <c r="AZ335" s="2"/>
      <c r="BA335" s="2"/>
      <c r="BB335" s="2"/>
      <c r="BC335" s="5"/>
      <c r="BD335" s="5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</row>
    <row r="336" spans="1:87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3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4"/>
      <c r="AG336" s="4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1"/>
      <c r="AZ336" s="2"/>
      <c r="BA336" s="2"/>
      <c r="BB336" s="2"/>
      <c r="BC336" s="5"/>
      <c r="BD336" s="5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</row>
    <row r="337" spans="1:87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3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4"/>
      <c r="AG337" s="4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1"/>
      <c r="AZ337" s="2"/>
      <c r="BA337" s="2"/>
      <c r="BB337" s="2"/>
      <c r="BC337" s="5"/>
      <c r="BD337" s="5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</row>
    <row r="338" spans="1:87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3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4"/>
      <c r="AG338" s="4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1"/>
      <c r="AZ338" s="2"/>
      <c r="BA338" s="2"/>
      <c r="BB338" s="2"/>
      <c r="BC338" s="5"/>
      <c r="BD338" s="5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</row>
    <row r="339" spans="1:87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3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4"/>
      <c r="AG339" s="4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1"/>
      <c r="AZ339" s="2"/>
      <c r="BA339" s="2"/>
      <c r="BB339" s="2"/>
      <c r="BC339" s="5"/>
      <c r="BD339" s="5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</row>
    <row r="340" spans="1:87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3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4"/>
      <c r="AG340" s="4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1"/>
      <c r="AZ340" s="2"/>
      <c r="BA340" s="2"/>
      <c r="BB340" s="2"/>
      <c r="BC340" s="5"/>
      <c r="BD340" s="5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</row>
    <row r="341" spans="1:87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3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4"/>
      <c r="AG341" s="4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1"/>
      <c r="AZ341" s="2"/>
      <c r="BA341" s="2"/>
      <c r="BB341" s="2"/>
      <c r="BC341" s="5"/>
      <c r="BD341" s="5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</row>
    <row r="342" spans="1:87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3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4"/>
      <c r="AG342" s="4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1"/>
      <c r="AZ342" s="2"/>
      <c r="BA342" s="2"/>
      <c r="BB342" s="2"/>
      <c r="BC342" s="5"/>
      <c r="BD342" s="5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</row>
    <row r="343" spans="1:87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3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4"/>
      <c r="AG343" s="4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1"/>
      <c r="AZ343" s="2"/>
      <c r="BA343" s="2"/>
      <c r="BB343" s="2"/>
      <c r="BC343" s="5"/>
      <c r="BD343" s="5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</row>
    <row r="344" spans="1:87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3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4"/>
      <c r="AG344" s="4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1"/>
      <c r="AZ344" s="2"/>
      <c r="BA344" s="2"/>
      <c r="BB344" s="2"/>
      <c r="BC344" s="5"/>
      <c r="BD344" s="5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</row>
    <row r="345" spans="1:87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3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4"/>
      <c r="AG345" s="4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1"/>
      <c r="AZ345" s="2"/>
      <c r="BA345" s="2"/>
      <c r="BB345" s="2"/>
      <c r="BC345" s="5"/>
      <c r="BD345" s="5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</row>
    <row r="346" spans="1:87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3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4"/>
      <c r="AG346" s="4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1"/>
      <c r="AZ346" s="2"/>
      <c r="BA346" s="2"/>
      <c r="BB346" s="2"/>
      <c r="BC346" s="5"/>
      <c r="BD346" s="5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</row>
    <row r="347" spans="1:87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3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4"/>
      <c r="AG347" s="4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1"/>
      <c r="AZ347" s="2"/>
      <c r="BA347" s="2"/>
      <c r="BB347" s="2"/>
      <c r="BC347" s="5"/>
      <c r="BD347" s="5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</row>
    <row r="348" spans="1:87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3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4"/>
      <c r="AG348" s="4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1"/>
      <c r="AZ348" s="2"/>
      <c r="BA348" s="2"/>
      <c r="BB348" s="2"/>
      <c r="BC348" s="5"/>
      <c r="BD348" s="5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</row>
    <row r="349" spans="1:87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3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4"/>
      <c r="AG349" s="4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1"/>
      <c r="AZ349" s="2"/>
      <c r="BA349" s="2"/>
      <c r="BB349" s="2"/>
      <c r="BC349" s="5"/>
      <c r="BD349" s="5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</row>
    <row r="350" spans="1:87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3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4"/>
      <c r="AG350" s="4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1"/>
      <c r="AZ350" s="2"/>
      <c r="BA350" s="2"/>
      <c r="BB350" s="2"/>
      <c r="BC350" s="5"/>
      <c r="BD350" s="5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</row>
    <row r="351" spans="1:87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3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4"/>
      <c r="AG351" s="4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1"/>
      <c r="AZ351" s="2"/>
      <c r="BA351" s="2"/>
      <c r="BB351" s="2"/>
      <c r="BC351" s="5"/>
      <c r="BD351" s="5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</row>
    <row r="352" spans="1:87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3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4"/>
      <c r="AG352" s="4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1"/>
      <c r="AZ352" s="2"/>
      <c r="BA352" s="2"/>
      <c r="BB352" s="2"/>
      <c r="BC352" s="5"/>
      <c r="BD352" s="5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</row>
    <row r="353" spans="1:87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3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4"/>
      <c r="AG353" s="4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1"/>
      <c r="AZ353" s="2"/>
      <c r="BA353" s="2"/>
      <c r="BB353" s="2"/>
      <c r="BC353" s="5"/>
      <c r="BD353" s="5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</row>
    <row r="354" spans="1:87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3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4"/>
      <c r="AG354" s="4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1"/>
      <c r="AZ354" s="2"/>
      <c r="BA354" s="2"/>
      <c r="BB354" s="2"/>
      <c r="BC354" s="5"/>
      <c r="BD354" s="5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</row>
    <row r="355" spans="1:87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3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4"/>
      <c r="AG355" s="4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1"/>
      <c r="AZ355" s="2"/>
      <c r="BA355" s="2"/>
      <c r="BB355" s="2"/>
      <c r="BC355" s="5"/>
      <c r="BD355" s="5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</row>
    <row r="356" spans="1:87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3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4"/>
      <c r="AG356" s="4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1"/>
      <c r="AZ356" s="2"/>
      <c r="BA356" s="2"/>
      <c r="BB356" s="2"/>
      <c r="BC356" s="5"/>
      <c r="BD356" s="5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</row>
    <row r="357" spans="1:87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3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4"/>
      <c r="AG357" s="4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1"/>
      <c r="AZ357" s="2"/>
      <c r="BA357" s="2"/>
      <c r="BB357" s="2"/>
      <c r="BC357" s="5"/>
      <c r="BD357" s="5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</row>
    <row r="358" spans="1:87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3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4"/>
      <c r="AG358" s="4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1"/>
      <c r="AZ358" s="2"/>
      <c r="BA358" s="2"/>
      <c r="BB358" s="2"/>
      <c r="BC358" s="5"/>
      <c r="BD358" s="5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</row>
    <row r="359" spans="1:87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3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4"/>
      <c r="AG359" s="4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1"/>
      <c r="AZ359" s="2"/>
      <c r="BA359" s="2"/>
      <c r="BB359" s="2"/>
      <c r="BC359" s="5"/>
      <c r="BD359" s="5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</row>
    <row r="360" spans="1:87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3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4"/>
      <c r="AG360" s="4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1"/>
      <c r="AZ360" s="2"/>
      <c r="BA360" s="2"/>
      <c r="BB360" s="2"/>
      <c r="BC360" s="5"/>
      <c r="BD360" s="5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</row>
    <row r="361" spans="1:87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3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4"/>
      <c r="AG361" s="4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1"/>
      <c r="AZ361" s="2"/>
      <c r="BA361" s="2"/>
      <c r="BB361" s="2"/>
      <c r="BC361" s="5"/>
      <c r="BD361" s="5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</row>
    <row r="362" spans="1:87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3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4"/>
      <c r="AG362" s="4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1"/>
      <c r="AZ362" s="2"/>
      <c r="BA362" s="2"/>
      <c r="BB362" s="2"/>
      <c r="BC362" s="5"/>
      <c r="BD362" s="5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</row>
    <row r="363" spans="1:87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3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4"/>
      <c r="AG363" s="4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1"/>
      <c r="AZ363" s="2"/>
      <c r="BA363" s="2"/>
      <c r="BB363" s="2"/>
      <c r="BC363" s="5"/>
      <c r="BD363" s="5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</row>
    <row r="364" spans="1:87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3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4"/>
      <c r="AG364" s="4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1"/>
      <c r="AZ364" s="2"/>
      <c r="BA364" s="2"/>
      <c r="BB364" s="2"/>
      <c r="BC364" s="5"/>
      <c r="BD364" s="5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</row>
    <row r="365" spans="1:87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3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4"/>
      <c r="AG365" s="4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1"/>
      <c r="AZ365" s="2"/>
      <c r="BA365" s="2"/>
      <c r="BB365" s="2"/>
      <c r="BC365" s="5"/>
      <c r="BD365" s="5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</row>
    <row r="366" spans="1:87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3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4"/>
      <c r="AG366" s="4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1"/>
      <c r="AZ366" s="2"/>
      <c r="BA366" s="2"/>
      <c r="BB366" s="2"/>
      <c r="BC366" s="5"/>
      <c r="BD366" s="5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</row>
    <row r="367" spans="1:87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3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4"/>
      <c r="AG367" s="4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1"/>
      <c r="AZ367" s="2"/>
      <c r="BA367" s="2"/>
      <c r="BB367" s="2"/>
      <c r="BC367" s="5"/>
      <c r="BD367" s="5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</row>
    <row r="368" spans="1:87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3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4"/>
      <c r="AG368" s="4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1"/>
      <c r="AZ368" s="2"/>
      <c r="BA368" s="2"/>
      <c r="BB368" s="2"/>
      <c r="BC368" s="5"/>
      <c r="BD368" s="5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</row>
    <row r="369" spans="1:87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3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4"/>
      <c r="AG369" s="4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1"/>
      <c r="AZ369" s="2"/>
      <c r="BA369" s="2"/>
      <c r="BB369" s="2"/>
      <c r="BC369" s="5"/>
      <c r="BD369" s="5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</row>
    <row r="370" spans="1:87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3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4"/>
      <c r="AG370" s="4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1"/>
      <c r="AZ370" s="2"/>
      <c r="BA370" s="2"/>
      <c r="BB370" s="2"/>
      <c r="BC370" s="5"/>
      <c r="BD370" s="5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</row>
    <row r="371" spans="1:87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3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4"/>
      <c r="AG371" s="4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1"/>
      <c r="AZ371" s="2"/>
      <c r="BA371" s="2"/>
      <c r="BB371" s="2"/>
      <c r="BC371" s="5"/>
      <c r="BD371" s="5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</row>
    <row r="372" spans="1:87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3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4"/>
      <c r="AG372" s="4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1"/>
      <c r="AZ372" s="2"/>
      <c r="BA372" s="2"/>
      <c r="BB372" s="2"/>
      <c r="BC372" s="5"/>
      <c r="BD372" s="5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</row>
    <row r="373" spans="1:87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3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4"/>
      <c r="AG373" s="4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1"/>
      <c r="AZ373" s="2"/>
      <c r="BA373" s="2"/>
      <c r="BB373" s="2"/>
      <c r="BC373" s="5"/>
      <c r="BD373" s="5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</row>
    <row r="374" spans="1:87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3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4"/>
      <c r="AG374" s="4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1"/>
      <c r="AZ374" s="2"/>
      <c r="BA374" s="2"/>
      <c r="BB374" s="2"/>
      <c r="BC374" s="5"/>
      <c r="BD374" s="5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</row>
    <row r="375" spans="1:87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3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4"/>
      <c r="AG375" s="4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1"/>
      <c r="AZ375" s="2"/>
      <c r="BA375" s="2"/>
      <c r="BB375" s="2"/>
      <c r="BC375" s="5"/>
      <c r="BD375" s="5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</row>
    <row r="376" spans="1:87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3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4"/>
      <c r="AG376" s="4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1"/>
      <c r="AZ376" s="2"/>
      <c r="BA376" s="2"/>
      <c r="BB376" s="2"/>
      <c r="BC376" s="5"/>
      <c r="BD376" s="5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</row>
    <row r="377" spans="1:87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3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4"/>
      <c r="AG377" s="4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1"/>
      <c r="AZ377" s="2"/>
      <c r="BA377" s="2"/>
      <c r="BB377" s="2"/>
      <c r="BC377" s="5"/>
      <c r="BD377" s="5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</row>
    <row r="378" spans="1:87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3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4"/>
      <c r="AG378" s="4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1"/>
      <c r="AZ378" s="2"/>
      <c r="BA378" s="2"/>
      <c r="BB378" s="2"/>
      <c r="BC378" s="5"/>
      <c r="BD378" s="5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</row>
    <row r="379" spans="1:87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3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4"/>
      <c r="AG379" s="4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1"/>
      <c r="AZ379" s="2"/>
      <c r="BA379" s="2"/>
      <c r="BB379" s="2"/>
      <c r="BC379" s="5"/>
      <c r="BD379" s="5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</row>
    <row r="380" spans="1:87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3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4"/>
      <c r="AG380" s="4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1"/>
      <c r="AZ380" s="2"/>
      <c r="BA380" s="2"/>
      <c r="BB380" s="2"/>
      <c r="BC380" s="5"/>
      <c r="BD380" s="5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</row>
    <row r="381" spans="1:87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3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4"/>
      <c r="AG381" s="4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1"/>
      <c r="AZ381" s="2"/>
      <c r="BA381" s="2"/>
      <c r="BB381" s="2"/>
      <c r="BC381" s="5"/>
      <c r="BD381" s="5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</row>
    <row r="382" spans="1:87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3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4"/>
      <c r="AG382" s="4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1"/>
      <c r="AZ382" s="2"/>
      <c r="BA382" s="2"/>
      <c r="BB382" s="2"/>
      <c r="BC382" s="5"/>
      <c r="BD382" s="5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</row>
    <row r="383" spans="1:87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3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4"/>
      <c r="AG383" s="4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1"/>
      <c r="AZ383" s="2"/>
      <c r="BA383" s="2"/>
      <c r="BB383" s="2"/>
      <c r="BC383" s="5"/>
      <c r="BD383" s="5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</row>
    <row r="384" spans="1:87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3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4"/>
      <c r="AG384" s="4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1"/>
      <c r="AZ384" s="2"/>
      <c r="BA384" s="2"/>
      <c r="BB384" s="2"/>
      <c r="BC384" s="5"/>
      <c r="BD384" s="5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</row>
    <row r="385" spans="1:87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3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4"/>
      <c r="AG385" s="4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1"/>
      <c r="AZ385" s="2"/>
      <c r="BA385" s="2"/>
      <c r="BB385" s="2"/>
      <c r="BC385" s="5"/>
      <c r="BD385" s="5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</row>
    <row r="386" spans="1:87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3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4"/>
      <c r="AG386" s="4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1"/>
      <c r="AZ386" s="2"/>
      <c r="BA386" s="2"/>
      <c r="BB386" s="2"/>
      <c r="BC386" s="5"/>
      <c r="BD386" s="5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</row>
    <row r="387" spans="1:87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3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4"/>
      <c r="AG387" s="4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1"/>
      <c r="AZ387" s="2"/>
      <c r="BA387" s="2"/>
      <c r="BB387" s="2"/>
      <c r="BC387" s="5"/>
      <c r="BD387" s="5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</row>
    <row r="388" spans="1:87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3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4"/>
      <c r="AG388" s="4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1"/>
      <c r="AZ388" s="2"/>
      <c r="BA388" s="2"/>
      <c r="BB388" s="2"/>
      <c r="BC388" s="5"/>
      <c r="BD388" s="5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</row>
    <row r="389" spans="1:87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3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4"/>
      <c r="AG389" s="4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1"/>
      <c r="AZ389" s="2"/>
      <c r="BA389" s="2"/>
      <c r="BB389" s="2"/>
      <c r="BC389" s="5"/>
      <c r="BD389" s="5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</row>
    <row r="390" spans="1:87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3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4"/>
      <c r="AG390" s="4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1"/>
      <c r="AZ390" s="2"/>
      <c r="BA390" s="2"/>
      <c r="BB390" s="2"/>
      <c r="BC390" s="5"/>
      <c r="BD390" s="5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</row>
    <row r="391" spans="1:87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3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4"/>
      <c r="AG391" s="4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1"/>
      <c r="AZ391" s="2"/>
      <c r="BA391" s="2"/>
      <c r="BB391" s="2"/>
      <c r="BC391" s="5"/>
      <c r="BD391" s="5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</row>
    <row r="392" spans="1:87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3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4"/>
      <c r="AG392" s="4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1"/>
      <c r="AZ392" s="2"/>
      <c r="BA392" s="2"/>
      <c r="BB392" s="2"/>
      <c r="BC392" s="5"/>
      <c r="BD392" s="5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</row>
    <row r="393" spans="1:87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3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4"/>
      <c r="AG393" s="4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1"/>
      <c r="AZ393" s="2"/>
      <c r="BA393" s="2"/>
      <c r="BB393" s="2"/>
      <c r="BC393" s="5"/>
      <c r="BD393" s="5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</row>
    <row r="394" spans="1:87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3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4"/>
      <c r="AG394" s="4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1"/>
      <c r="AZ394" s="2"/>
      <c r="BA394" s="2"/>
      <c r="BB394" s="2"/>
      <c r="BC394" s="5"/>
      <c r="BD394" s="5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</row>
    <row r="395" spans="1:87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3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4"/>
      <c r="AG395" s="4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1"/>
      <c r="AZ395" s="2"/>
      <c r="BA395" s="2"/>
      <c r="BB395" s="2"/>
      <c r="BC395" s="5"/>
      <c r="BD395" s="5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</row>
    <row r="396" spans="1:87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3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4"/>
      <c r="AG396" s="4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1"/>
      <c r="AZ396" s="2"/>
      <c r="BA396" s="2"/>
      <c r="BB396" s="2"/>
      <c r="BC396" s="5"/>
      <c r="BD396" s="5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</row>
    <row r="397" spans="1:87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3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4"/>
      <c r="AG397" s="4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1"/>
      <c r="AZ397" s="2"/>
      <c r="BA397" s="2"/>
      <c r="BB397" s="2"/>
      <c r="BC397" s="5"/>
      <c r="BD397" s="5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</row>
    <row r="398" spans="1:87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3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4"/>
      <c r="AG398" s="4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1"/>
      <c r="AZ398" s="2"/>
      <c r="BA398" s="2"/>
      <c r="BB398" s="2"/>
      <c r="BC398" s="5"/>
      <c r="BD398" s="5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</row>
    <row r="399" spans="1:87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3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4"/>
      <c r="AG399" s="4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1"/>
      <c r="AZ399" s="2"/>
      <c r="BA399" s="2"/>
      <c r="BB399" s="2"/>
      <c r="BC399" s="5"/>
      <c r="BD399" s="5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</row>
    <row r="400" spans="1:87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3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4"/>
      <c r="AG400" s="4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1"/>
      <c r="AZ400" s="2"/>
      <c r="BA400" s="2"/>
      <c r="BB400" s="2"/>
      <c r="BC400" s="5"/>
      <c r="BD400" s="5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</row>
    <row r="401" spans="1:87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4"/>
      <c r="AG401" s="4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1"/>
      <c r="AZ401" s="2"/>
      <c r="BA401" s="2"/>
      <c r="BB401" s="2"/>
      <c r="BC401" s="5"/>
      <c r="BD401" s="5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</row>
    <row r="402" spans="1:87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3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4"/>
      <c r="AG402" s="4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1"/>
      <c r="AZ402" s="2"/>
      <c r="BA402" s="2"/>
      <c r="BB402" s="2"/>
      <c r="BC402" s="5"/>
      <c r="BD402" s="5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</row>
    <row r="403" spans="1:87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3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4"/>
      <c r="AG403" s="4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1"/>
      <c r="AZ403" s="2"/>
      <c r="BA403" s="2"/>
      <c r="BB403" s="2"/>
      <c r="BC403" s="5"/>
      <c r="BD403" s="5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</row>
    <row r="404" spans="1:87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3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4"/>
      <c r="AG404" s="4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1"/>
      <c r="AZ404" s="2"/>
      <c r="BA404" s="2"/>
      <c r="BB404" s="2"/>
      <c r="BC404" s="5"/>
      <c r="BD404" s="5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</row>
    <row r="405" spans="1:87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3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4"/>
      <c r="AG405" s="4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1"/>
      <c r="AZ405" s="2"/>
      <c r="BA405" s="2"/>
      <c r="BB405" s="2"/>
      <c r="BC405" s="5"/>
      <c r="BD405" s="5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</row>
    <row r="406" spans="1:87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3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4"/>
      <c r="AG406" s="4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1"/>
      <c r="AZ406" s="2"/>
      <c r="BA406" s="2"/>
      <c r="BB406" s="2"/>
      <c r="BC406" s="5"/>
      <c r="BD406" s="5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</row>
    <row r="407" spans="1:87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3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4"/>
      <c r="AG407" s="4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1"/>
      <c r="AZ407" s="2"/>
      <c r="BA407" s="2"/>
      <c r="BB407" s="2"/>
      <c r="BC407" s="5"/>
      <c r="BD407" s="5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</row>
    <row r="408" spans="1:87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3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4"/>
      <c r="AG408" s="4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1"/>
      <c r="AZ408" s="2"/>
      <c r="BA408" s="2"/>
      <c r="BB408" s="2"/>
      <c r="BC408" s="5"/>
      <c r="BD408" s="5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</row>
    <row r="409" spans="1:87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3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4"/>
      <c r="AG409" s="4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1"/>
      <c r="AZ409" s="2"/>
      <c r="BA409" s="2"/>
      <c r="BB409" s="2"/>
      <c r="BC409" s="5"/>
      <c r="BD409" s="5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</row>
    <row r="410" spans="1:87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3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4"/>
      <c r="AG410" s="4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1"/>
      <c r="AZ410" s="2"/>
      <c r="BA410" s="2"/>
      <c r="BB410" s="2"/>
      <c r="BC410" s="5"/>
      <c r="BD410" s="5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</row>
    <row r="411" spans="1:87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3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4"/>
      <c r="AG411" s="4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1"/>
      <c r="AZ411" s="2"/>
      <c r="BA411" s="2"/>
      <c r="BB411" s="2"/>
      <c r="BC411" s="5"/>
      <c r="BD411" s="5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</row>
    <row r="412" spans="1:87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4"/>
      <c r="AG412" s="4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1"/>
      <c r="AZ412" s="2"/>
      <c r="BA412" s="2"/>
      <c r="BB412" s="2"/>
      <c r="BC412" s="5"/>
      <c r="BD412" s="5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</row>
    <row r="413" spans="1:87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3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4"/>
      <c r="AG413" s="4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1"/>
      <c r="AZ413" s="2"/>
      <c r="BA413" s="2"/>
      <c r="BB413" s="2"/>
      <c r="BC413" s="5"/>
      <c r="BD413" s="5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</row>
    <row r="414" spans="1:87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3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4"/>
      <c r="AG414" s="4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1"/>
      <c r="AZ414" s="2"/>
      <c r="BA414" s="2"/>
      <c r="BB414" s="2"/>
      <c r="BC414" s="5"/>
      <c r="BD414" s="5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</row>
    <row r="415" spans="1:87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3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4"/>
      <c r="AG415" s="4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1"/>
      <c r="AZ415" s="2"/>
      <c r="BA415" s="2"/>
      <c r="BB415" s="2"/>
      <c r="BC415" s="5"/>
      <c r="BD415" s="5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</row>
    <row r="416" spans="1:87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3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4"/>
      <c r="AG416" s="4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1"/>
      <c r="AZ416" s="2"/>
      <c r="BA416" s="2"/>
      <c r="BB416" s="2"/>
      <c r="BC416" s="5"/>
      <c r="BD416" s="5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</row>
    <row r="417" spans="1:87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3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4"/>
      <c r="AG417" s="4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1"/>
      <c r="AZ417" s="2"/>
      <c r="BA417" s="2"/>
      <c r="BB417" s="2"/>
      <c r="BC417" s="5"/>
      <c r="BD417" s="5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</row>
    <row r="418" spans="1:87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3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4"/>
      <c r="AG418" s="4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1"/>
      <c r="AZ418" s="2"/>
      <c r="BA418" s="2"/>
      <c r="BB418" s="2"/>
      <c r="BC418" s="5"/>
      <c r="BD418" s="5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</row>
    <row r="419" spans="1:87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3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4"/>
      <c r="AG419" s="4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1"/>
      <c r="AZ419" s="2"/>
      <c r="BA419" s="2"/>
      <c r="BB419" s="2"/>
      <c r="BC419" s="5"/>
      <c r="BD419" s="5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</row>
    <row r="420" spans="1:87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3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4"/>
      <c r="AG420" s="4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1"/>
      <c r="AZ420" s="2"/>
      <c r="BA420" s="2"/>
      <c r="BB420" s="2"/>
      <c r="BC420" s="5"/>
      <c r="BD420" s="5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</row>
    <row r="421" spans="1:87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3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4"/>
      <c r="AG421" s="4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1"/>
      <c r="AZ421" s="2"/>
      <c r="BA421" s="2"/>
      <c r="BB421" s="2"/>
      <c r="BC421" s="5"/>
      <c r="BD421" s="5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</row>
    <row r="422" spans="1:87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3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4"/>
      <c r="AG422" s="4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1"/>
      <c r="AZ422" s="2"/>
      <c r="BA422" s="2"/>
      <c r="BB422" s="2"/>
      <c r="BC422" s="5"/>
      <c r="BD422" s="5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</row>
    <row r="423" spans="1:87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3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4"/>
      <c r="AG423" s="4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1"/>
      <c r="AZ423" s="2"/>
      <c r="BA423" s="2"/>
      <c r="BB423" s="2"/>
      <c r="BC423" s="5"/>
      <c r="BD423" s="5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</row>
    <row r="424" spans="1:87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3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4"/>
      <c r="AG424" s="4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1"/>
      <c r="AZ424" s="2"/>
      <c r="BA424" s="2"/>
      <c r="BB424" s="2"/>
      <c r="BC424" s="5"/>
      <c r="BD424" s="5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</row>
    <row r="425" spans="1:87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3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4"/>
      <c r="AG425" s="4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1"/>
      <c r="AZ425" s="2"/>
      <c r="BA425" s="2"/>
      <c r="BB425" s="2"/>
      <c r="BC425" s="5"/>
      <c r="BD425" s="5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</row>
    <row r="426" spans="1:87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3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4"/>
      <c r="AG426" s="4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1"/>
      <c r="AZ426" s="2"/>
      <c r="BA426" s="2"/>
      <c r="BB426" s="2"/>
      <c r="BC426" s="5"/>
      <c r="BD426" s="5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</row>
    <row r="427" spans="1:87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3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4"/>
      <c r="AG427" s="4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1"/>
      <c r="AZ427" s="2"/>
      <c r="BA427" s="2"/>
      <c r="BB427" s="2"/>
      <c r="BC427" s="5"/>
      <c r="BD427" s="5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</row>
    <row r="428" spans="1:87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3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4"/>
      <c r="AG428" s="4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1"/>
      <c r="AZ428" s="2"/>
      <c r="BA428" s="2"/>
      <c r="BB428" s="2"/>
      <c r="BC428" s="5"/>
      <c r="BD428" s="5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</row>
    <row r="429" spans="1:87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3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4"/>
      <c r="AG429" s="4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1"/>
      <c r="AZ429" s="2"/>
      <c r="BA429" s="2"/>
      <c r="BB429" s="2"/>
      <c r="BC429" s="5"/>
      <c r="BD429" s="5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</row>
    <row r="430" spans="1:87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3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4"/>
      <c r="AG430" s="4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1"/>
      <c r="AZ430" s="2"/>
      <c r="BA430" s="2"/>
      <c r="BB430" s="2"/>
      <c r="BC430" s="5"/>
      <c r="BD430" s="5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</row>
    <row r="431" spans="1:87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3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4"/>
      <c r="AG431" s="4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1"/>
      <c r="AZ431" s="2"/>
      <c r="BA431" s="2"/>
      <c r="BB431" s="2"/>
      <c r="BC431" s="5"/>
      <c r="BD431" s="5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</row>
    <row r="432" spans="1:87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3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4"/>
      <c r="AG432" s="4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1"/>
      <c r="AZ432" s="2"/>
      <c r="BA432" s="2"/>
      <c r="BB432" s="2"/>
      <c r="BC432" s="5"/>
      <c r="BD432" s="5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</row>
    <row r="433" spans="1:87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3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4"/>
      <c r="AG433" s="4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1"/>
      <c r="AZ433" s="2"/>
      <c r="BA433" s="2"/>
      <c r="BB433" s="2"/>
      <c r="BC433" s="5"/>
      <c r="BD433" s="5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</row>
    <row r="434" spans="1:87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3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4"/>
      <c r="AG434" s="4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1"/>
      <c r="AZ434" s="2"/>
      <c r="BA434" s="2"/>
      <c r="BB434" s="2"/>
      <c r="BC434" s="5"/>
      <c r="BD434" s="5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</row>
    <row r="435" spans="1:87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3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4"/>
      <c r="AG435" s="4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1"/>
      <c r="AZ435" s="2"/>
      <c r="BA435" s="2"/>
      <c r="BB435" s="2"/>
      <c r="BC435" s="5"/>
      <c r="BD435" s="5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</row>
    <row r="436" spans="1:87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3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4"/>
      <c r="AG436" s="4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1"/>
      <c r="AZ436" s="2"/>
      <c r="BA436" s="2"/>
      <c r="BB436" s="2"/>
      <c r="BC436" s="5"/>
      <c r="BD436" s="5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</row>
    <row r="437" spans="1:87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3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4"/>
      <c r="AG437" s="4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1"/>
      <c r="AZ437" s="2"/>
      <c r="BA437" s="2"/>
      <c r="BB437" s="2"/>
      <c r="BC437" s="5"/>
      <c r="BD437" s="5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</row>
    <row r="438" spans="1:87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3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4"/>
      <c r="AG438" s="4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1"/>
      <c r="AZ438" s="2"/>
      <c r="BA438" s="2"/>
      <c r="BB438" s="2"/>
      <c r="BC438" s="5"/>
      <c r="BD438" s="5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</row>
    <row r="439" spans="1:87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3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4"/>
      <c r="AG439" s="4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1"/>
      <c r="AZ439" s="2"/>
      <c r="BA439" s="2"/>
      <c r="BB439" s="2"/>
      <c r="BC439" s="5"/>
      <c r="BD439" s="5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</row>
    <row r="440" spans="1:87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3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4"/>
      <c r="AG440" s="4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1"/>
      <c r="AZ440" s="2"/>
      <c r="BA440" s="2"/>
      <c r="BB440" s="2"/>
      <c r="BC440" s="5"/>
      <c r="BD440" s="5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</row>
    <row r="441" spans="1:87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3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4"/>
      <c r="AG441" s="4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1"/>
      <c r="AZ441" s="2"/>
      <c r="BA441" s="2"/>
      <c r="BB441" s="2"/>
      <c r="BC441" s="5"/>
      <c r="BD441" s="5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</row>
    <row r="442" spans="1:87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3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4"/>
      <c r="AG442" s="4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1"/>
      <c r="AZ442" s="2"/>
      <c r="BA442" s="2"/>
      <c r="BB442" s="2"/>
      <c r="BC442" s="5"/>
      <c r="BD442" s="5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</row>
    <row r="443" spans="1:87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3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4"/>
      <c r="AG443" s="4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1"/>
      <c r="AZ443" s="2"/>
      <c r="BA443" s="2"/>
      <c r="BB443" s="2"/>
      <c r="BC443" s="5"/>
      <c r="BD443" s="5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</row>
    <row r="444" spans="1:87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3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4"/>
      <c r="AG444" s="4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1"/>
      <c r="AZ444" s="2"/>
      <c r="BA444" s="2"/>
      <c r="BB444" s="2"/>
      <c r="BC444" s="5"/>
      <c r="BD444" s="5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</row>
    <row r="445" spans="1:87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3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4"/>
      <c r="AG445" s="4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1"/>
      <c r="AZ445" s="2"/>
      <c r="BA445" s="2"/>
      <c r="BB445" s="2"/>
      <c r="BC445" s="5"/>
      <c r="BD445" s="5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</row>
    <row r="446" spans="1:87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3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4"/>
      <c r="AG446" s="4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1"/>
      <c r="AZ446" s="2"/>
      <c r="BA446" s="2"/>
      <c r="BB446" s="2"/>
      <c r="BC446" s="5"/>
      <c r="BD446" s="5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</row>
    <row r="447" spans="1:87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3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4"/>
      <c r="AG447" s="4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1"/>
      <c r="AZ447" s="2"/>
      <c r="BA447" s="2"/>
      <c r="BB447" s="2"/>
      <c r="BC447" s="5"/>
      <c r="BD447" s="5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</row>
    <row r="448" spans="1:87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4"/>
      <c r="AG448" s="4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1"/>
      <c r="AZ448" s="2"/>
      <c r="BA448" s="2"/>
      <c r="BB448" s="2"/>
      <c r="BC448" s="5"/>
      <c r="BD448" s="5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</row>
    <row r="449" spans="1:87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4"/>
      <c r="AG449" s="4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1"/>
      <c r="AZ449" s="2"/>
      <c r="BA449" s="2"/>
      <c r="BB449" s="2"/>
      <c r="BC449" s="5"/>
      <c r="BD449" s="5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</row>
    <row r="450" spans="1:87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3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4"/>
      <c r="AG450" s="4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1"/>
      <c r="AZ450" s="2"/>
      <c r="BA450" s="2"/>
      <c r="BB450" s="2"/>
      <c r="BC450" s="5"/>
      <c r="BD450" s="5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</row>
    <row r="451" spans="1:87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3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4"/>
      <c r="AG451" s="4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1"/>
      <c r="AZ451" s="2"/>
      <c r="BA451" s="2"/>
      <c r="BB451" s="2"/>
      <c r="BC451" s="5"/>
      <c r="BD451" s="5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</row>
    <row r="452" spans="1:87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4"/>
      <c r="AG452" s="4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1"/>
      <c r="AZ452" s="2"/>
      <c r="BA452" s="2"/>
      <c r="BB452" s="2"/>
      <c r="BC452" s="5"/>
      <c r="BD452" s="5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</row>
    <row r="453" spans="1:87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4"/>
      <c r="AG453" s="4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1"/>
      <c r="AZ453" s="2"/>
      <c r="BA453" s="2"/>
      <c r="BB453" s="2"/>
      <c r="BC453" s="5"/>
      <c r="BD453" s="5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</row>
    <row r="454" spans="1:87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4"/>
      <c r="AG454" s="4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1"/>
      <c r="AZ454" s="2"/>
      <c r="BA454" s="2"/>
      <c r="BB454" s="2"/>
      <c r="BC454" s="5"/>
      <c r="BD454" s="5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</row>
    <row r="455" spans="1:87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3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4"/>
      <c r="AG455" s="4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1"/>
      <c r="AZ455" s="2"/>
      <c r="BA455" s="2"/>
      <c r="BB455" s="2"/>
      <c r="BC455" s="5"/>
      <c r="BD455" s="5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</row>
    <row r="456" spans="1:87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4"/>
      <c r="AG456" s="4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1"/>
      <c r="AZ456" s="2"/>
      <c r="BA456" s="2"/>
      <c r="BB456" s="2"/>
      <c r="BC456" s="5"/>
      <c r="BD456" s="5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</row>
    <row r="457" spans="1:87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3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4"/>
      <c r="AG457" s="4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1"/>
      <c r="AZ457" s="2"/>
      <c r="BA457" s="2"/>
      <c r="BB457" s="2"/>
      <c r="BC457" s="5"/>
      <c r="BD457" s="5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</row>
    <row r="458" spans="1:87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3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4"/>
      <c r="AG458" s="4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1"/>
      <c r="AZ458" s="2"/>
      <c r="BA458" s="2"/>
      <c r="BB458" s="2"/>
      <c r="BC458" s="5"/>
      <c r="BD458" s="5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</row>
    <row r="459" spans="1:87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3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4"/>
      <c r="AG459" s="4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1"/>
      <c r="AZ459" s="2"/>
      <c r="BA459" s="2"/>
      <c r="BB459" s="2"/>
      <c r="BC459" s="5"/>
      <c r="BD459" s="5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</row>
    <row r="460" spans="1:87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3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4"/>
      <c r="AG460" s="4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1"/>
      <c r="AZ460" s="2"/>
      <c r="BA460" s="2"/>
      <c r="BB460" s="2"/>
      <c r="BC460" s="5"/>
      <c r="BD460" s="5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</row>
    <row r="461" spans="1:87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3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4"/>
      <c r="AG461" s="4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1"/>
      <c r="AZ461" s="2"/>
      <c r="BA461" s="2"/>
      <c r="BB461" s="2"/>
      <c r="BC461" s="5"/>
      <c r="BD461" s="5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</row>
    <row r="462" spans="1:87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3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4"/>
      <c r="AG462" s="4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1"/>
      <c r="AZ462" s="2"/>
      <c r="BA462" s="2"/>
      <c r="BB462" s="2"/>
      <c r="BC462" s="5"/>
      <c r="BD462" s="5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</row>
    <row r="463" spans="1:87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3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4"/>
      <c r="AG463" s="4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1"/>
      <c r="AZ463" s="2"/>
      <c r="BA463" s="2"/>
      <c r="BB463" s="2"/>
      <c r="BC463" s="5"/>
      <c r="BD463" s="5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</row>
    <row r="464" spans="1:87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3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4"/>
      <c r="AG464" s="4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1"/>
      <c r="AZ464" s="2"/>
      <c r="BA464" s="2"/>
      <c r="BB464" s="2"/>
      <c r="BC464" s="5"/>
      <c r="BD464" s="5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</row>
    <row r="465" spans="1:87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3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4"/>
      <c r="AG465" s="4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1"/>
      <c r="AZ465" s="2"/>
      <c r="BA465" s="2"/>
      <c r="BB465" s="2"/>
      <c r="BC465" s="5"/>
      <c r="BD465" s="5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</row>
    <row r="466" spans="1:87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4"/>
      <c r="AG466" s="4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1"/>
      <c r="AZ466" s="2"/>
      <c r="BA466" s="2"/>
      <c r="BB466" s="2"/>
      <c r="BC466" s="5"/>
      <c r="BD466" s="5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</row>
    <row r="467" spans="1:87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4"/>
      <c r="AG467" s="4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1"/>
      <c r="AZ467" s="2"/>
      <c r="BA467" s="2"/>
      <c r="BB467" s="2"/>
      <c r="BC467" s="5"/>
      <c r="BD467" s="5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</row>
    <row r="468" spans="1:87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3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4"/>
      <c r="AG468" s="4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1"/>
      <c r="AZ468" s="2"/>
      <c r="BA468" s="2"/>
      <c r="BB468" s="2"/>
      <c r="BC468" s="5"/>
      <c r="BD468" s="5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</row>
    <row r="469" spans="1:87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3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4"/>
      <c r="AG469" s="4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1"/>
      <c r="AZ469" s="2"/>
      <c r="BA469" s="2"/>
      <c r="BB469" s="2"/>
      <c r="BC469" s="5"/>
      <c r="BD469" s="5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</row>
    <row r="470" spans="1:87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3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4"/>
      <c r="AG470" s="4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1"/>
      <c r="AZ470" s="2"/>
      <c r="BA470" s="2"/>
      <c r="BB470" s="2"/>
      <c r="BC470" s="5"/>
      <c r="BD470" s="5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</row>
    <row r="471" spans="1:87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3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4"/>
      <c r="AG471" s="4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1"/>
      <c r="AZ471" s="2"/>
      <c r="BA471" s="2"/>
      <c r="BB471" s="2"/>
      <c r="BC471" s="5"/>
      <c r="BD471" s="5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</row>
    <row r="472" spans="1:87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3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4"/>
      <c r="AG472" s="4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1"/>
      <c r="AZ472" s="2"/>
      <c r="BA472" s="2"/>
      <c r="BB472" s="2"/>
      <c r="BC472" s="5"/>
      <c r="BD472" s="5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</row>
    <row r="473" spans="1:87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3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4"/>
      <c r="AG473" s="4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1"/>
      <c r="AZ473" s="2"/>
      <c r="BA473" s="2"/>
      <c r="BB473" s="2"/>
      <c r="BC473" s="5"/>
      <c r="BD473" s="5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</row>
    <row r="474" spans="1:87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3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4"/>
      <c r="AG474" s="4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1"/>
      <c r="AZ474" s="2"/>
      <c r="BA474" s="2"/>
      <c r="BB474" s="2"/>
      <c r="BC474" s="5"/>
      <c r="BD474" s="5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</row>
    <row r="475" spans="1:87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3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4"/>
      <c r="AG475" s="4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1"/>
      <c r="AZ475" s="2"/>
      <c r="BA475" s="2"/>
      <c r="BB475" s="2"/>
      <c r="BC475" s="5"/>
      <c r="BD475" s="5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</row>
    <row r="476" spans="1:87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3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4"/>
      <c r="AG476" s="4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1"/>
      <c r="AZ476" s="2"/>
      <c r="BA476" s="2"/>
      <c r="BB476" s="2"/>
      <c r="BC476" s="5"/>
      <c r="BD476" s="5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</row>
    <row r="477" spans="1:87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3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4"/>
      <c r="AG477" s="4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1"/>
      <c r="AZ477" s="2"/>
      <c r="BA477" s="2"/>
      <c r="BB477" s="2"/>
      <c r="BC477" s="5"/>
      <c r="BD477" s="5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</row>
    <row r="478" spans="1:87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3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4"/>
      <c r="AG478" s="4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1"/>
      <c r="AZ478" s="2"/>
      <c r="BA478" s="2"/>
      <c r="BB478" s="2"/>
      <c r="BC478" s="5"/>
      <c r="BD478" s="5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</row>
    <row r="479" spans="1:87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3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4"/>
      <c r="AG479" s="4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1"/>
      <c r="AZ479" s="2"/>
      <c r="BA479" s="2"/>
      <c r="BB479" s="2"/>
      <c r="BC479" s="5"/>
      <c r="BD479" s="5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</row>
    <row r="480" spans="1:87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3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4"/>
      <c r="AG480" s="4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1"/>
      <c r="AZ480" s="2"/>
      <c r="BA480" s="2"/>
      <c r="BB480" s="2"/>
      <c r="BC480" s="5"/>
      <c r="BD480" s="5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</row>
    <row r="481" spans="1:87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3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4"/>
      <c r="AG481" s="4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1"/>
      <c r="AZ481" s="2"/>
      <c r="BA481" s="2"/>
      <c r="BB481" s="2"/>
      <c r="BC481" s="5"/>
      <c r="BD481" s="5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</row>
    <row r="482" spans="1:87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3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4"/>
      <c r="AG482" s="4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1"/>
      <c r="AZ482" s="2"/>
      <c r="BA482" s="2"/>
      <c r="BB482" s="2"/>
      <c r="BC482" s="5"/>
      <c r="BD482" s="5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</row>
    <row r="483" spans="1:87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3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4"/>
      <c r="AG483" s="4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1"/>
      <c r="AZ483" s="2"/>
      <c r="BA483" s="2"/>
      <c r="BB483" s="2"/>
      <c r="BC483" s="5"/>
      <c r="BD483" s="5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</row>
    <row r="484" spans="1:87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3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4"/>
      <c r="AG484" s="4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1"/>
      <c r="AZ484" s="2"/>
      <c r="BA484" s="2"/>
      <c r="BB484" s="2"/>
      <c r="BC484" s="5"/>
      <c r="BD484" s="5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</row>
    <row r="485" spans="1:87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3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4"/>
      <c r="AG485" s="4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1"/>
      <c r="AZ485" s="2"/>
      <c r="BA485" s="2"/>
      <c r="BB485" s="2"/>
      <c r="BC485" s="5"/>
      <c r="BD485" s="5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</row>
    <row r="486" spans="1:87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3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4"/>
      <c r="AG486" s="4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1"/>
      <c r="AZ486" s="2"/>
      <c r="BA486" s="2"/>
      <c r="BB486" s="2"/>
      <c r="BC486" s="5"/>
      <c r="BD486" s="5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</row>
    <row r="487" spans="1:87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3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4"/>
      <c r="AG487" s="4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1"/>
      <c r="AZ487" s="2"/>
      <c r="BA487" s="2"/>
      <c r="BB487" s="2"/>
      <c r="BC487" s="5"/>
      <c r="BD487" s="5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</row>
    <row r="488" spans="1:87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3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4"/>
      <c r="AG488" s="4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1"/>
      <c r="AZ488" s="2"/>
      <c r="BA488" s="2"/>
      <c r="BB488" s="2"/>
      <c r="BC488" s="5"/>
      <c r="BD488" s="5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</row>
    <row r="489" spans="1:87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3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4"/>
      <c r="AG489" s="4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1"/>
      <c r="AZ489" s="2"/>
      <c r="BA489" s="2"/>
      <c r="BB489" s="2"/>
      <c r="BC489" s="5"/>
      <c r="BD489" s="5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</row>
    <row r="490" spans="1:87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3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4"/>
      <c r="AG490" s="4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1"/>
      <c r="AZ490" s="2"/>
      <c r="BA490" s="2"/>
      <c r="BB490" s="2"/>
      <c r="BC490" s="5"/>
      <c r="BD490" s="5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</row>
    <row r="491" spans="1:87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3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4"/>
      <c r="AG491" s="4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1"/>
      <c r="AZ491" s="2"/>
      <c r="BA491" s="2"/>
      <c r="BB491" s="2"/>
      <c r="BC491" s="5"/>
      <c r="BD491" s="5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</row>
    <row r="492" spans="1:87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3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4"/>
      <c r="AG492" s="4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1"/>
      <c r="AZ492" s="2"/>
      <c r="BA492" s="2"/>
      <c r="BB492" s="2"/>
      <c r="BC492" s="5"/>
      <c r="BD492" s="5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</row>
    <row r="493" spans="1:87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3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4"/>
      <c r="AG493" s="4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1"/>
      <c r="AZ493" s="2"/>
      <c r="BA493" s="2"/>
      <c r="BB493" s="2"/>
      <c r="BC493" s="5"/>
      <c r="BD493" s="5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</row>
    <row r="494" spans="1:87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3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4"/>
      <c r="AG494" s="4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1"/>
      <c r="AZ494" s="2"/>
      <c r="BA494" s="2"/>
      <c r="BB494" s="2"/>
      <c r="BC494" s="5"/>
      <c r="BD494" s="5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</row>
    <row r="495" spans="1:87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3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4"/>
      <c r="AG495" s="4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1"/>
      <c r="AZ495" s="2"/>
      <c r="BA495" s="2"/>
      <c r="BB495" s="2"/>
      <c r="BC495" s="5"/>
      <c r="BD495" s="5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</row>
    <row r="496" spans="1:87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3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4"/>
      <c r="AG496" s="4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1"/>
      <c r="AZ496" s="2"/>
      <c r="BA496" s="2"/>
      <c r="BB496" s="2"/>
      <c r="BC496" s="5"/>
      <c r="BD496" s="5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</row>
    <row r="497" spans="1:87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3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4"/>
      <c r="AG497" s="4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1"/>
      <c r="AZ497" s="2"/>
      <c r="BA497" s="2"/>
      <c r="BB497" s="2"/>
      <c r="BC497" s="5"/>
      <c r="BD497" s="5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</row>
    <row r="498" spans="1:87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3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4"/>
      <c r="AG498" s="4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1"/>
      <c r="AZ498" s="2"/>
      <c r="BA498" s="2"/>
      <c r="BB498" s="2"/>
      <c r="BC498" s="5"/>
      <c r="BD498" s="5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</row>
    <row r="499" spans="1:87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3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4"/>
      <c r="AG499" s="4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1"/>
      <c r="AZ499" s="2"/>
      <c r="BA499" s="2"/>
      <c r="BB499" s="2"/>
      <c r="BC499" s="5"/>
      <c r="BD499" s="5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</row>
    <row r="500" spans="1:87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3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4"/>
      <c r="AG500" s="4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1"/>
      <c r="AZ500" s="2"/>
      <c r="BA500" s="2"/>
      <c r="BB500" s="2"/>
      <c r="BC500" s="5"/>
      <c r="BD500" s="5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</row>
    <row r="501" spans="1:87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3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4"/>
      <c r="AG501" s="4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1"/>
      <c r="AZ501" s="2"/>
      <c r="BA501" s="2"/>
      <c r="BB501" s="2"/>
      <c r="BC501" s="5"/>
      <c r="BD501" s="5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</row>
    <row r="502" spans="1:87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3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4"/>
      <c r="AG502" s="4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1"/>
      <c r="AZ502" s="2"/>
      <c r="BA502" s="2"/>
      <c r="BB502" s="2"/>
      <c r="BC502" s="5"/>
      <c r="BD502" s="5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</row>
    <row r="503" spans="1:87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3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4"/>
      <c r="AG503" s="4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1"/>
      <c r="AZ503" s="2"/>
      <c r="BA503" s="2"/>
      <c r="BB503" s="2"/>
      <c r="BC503" s="5"/>
      <c r="BD503" s="5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</row>
    <row r="504" spans="1:87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3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4"/>
      <c r="AG504" s="4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1"/>
      <c r="AZ504" s="2"/>
      <c r="BA504" s="2"/>
      <c r="BB504" s="2"/>
      <c r="BC504" s="5"/>
      <c r="BD504" s="5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</row>
    <row r="505" spans="1:87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3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4"/>
      <c r="AG505" s="4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1"/>
      <c r="AZ505" s="2"/>
      <c r="BA505" s="2"/>
      <c r="BB505" s="2"/>
      <c r="BC505" s="5"/>
      <c r="BD505" s="5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</row>
    <row r="506" spans="1:87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3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4"/>
      <c r="AG506" s="4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1"/>
      <c r="AZ506" s="2"/>
      <c r="BA506" s="2"/>
      <c r="BB506" s="2"/>
      <c r="BC506" s="5"/>
      <c r="BD506" s="5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</row>
    <row r="507" spans="1:87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3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4"/>
      <c r="AG507" s="4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1"/>
      <c r="AZ507" s="2"/>
      <c r="BA507" s="2"/>
      <c r="BB507" s="2"/>
      <c r="BC507" s="5"/>
      <c r="BD507" s="5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</row>
    <row r="508" spans="1:87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3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4"/>
      <c r="AG508" s="4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1"/>
      <c r="AZ508" s="2"/>
      <c r="BA508" s="2"/>
      <c r="BB508" s="2"/>
      <c r="BC508" s="5"/>
      <c r="BD508" s="5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</row>
    <row r="509" spans="1:87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4"/>
      <c r="AG509" s="4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1"/>
      <c r="AZ509" s="2"/>
      <c r="BA509" s="2"/>
      <c r="BB509" s="2"/>
      <c r="BC509" s="5"/>
      <c r="BD509" s="5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</row>
    <row r="510" spans="1:87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3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4"/>
      <c r="AG510" s="4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1"/>
      <c r="AZ510" s="2"/>
      <c r="BA510" s="2"/>
      <c r="BB510" s="2"/>
      <c r="BC510" s="5"/>
      <c r="BD510" s="5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</row>
    <row r="511" spans="1:87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3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4"/>
      <c r="AG511" s="4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1"/>
      <c r="AZ511" s="2"/>
      <c r="BA511" s="2"/>
      <c r="BB511" s="2"/>
      <c r="BC511" s="5"/>
      <c r="BD511" s="5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</row>
    <row r="512" spans="1:87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3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4"/>
      <c r="AG512" s="4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1"/>
      <c r="AZ512" s="2"/>
      <c r="BA512" s="2"/>
      <c r="BB512" s="2"/>
      <c r="BC512" s="5"/>
      <c r="BD512" s="5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</row>
    <row r="513" spans="1:87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3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4"/>
      <c r="AG513" s="4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1"/>
      <c r="AZ513" s="2"/>
      <c r="BA513" s="2"/>
      <c r="BB513" s="2"/>
      <c r="BC513" s="5"/>
      <c r="BD513" s="5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</row>
    <row r="514" spans="1:87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3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4"/>
      <c r="AG514" s="4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1"/>
      <c r="AZ514" s="2"/>
      <c r="BA514" s="2"/>
      <c r="BB514" s="2"/>
      <c r="BC514" s="5"/>
      <c r="BD514" s="5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</row>
    <row r="515" spans="1:87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3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4"/>
      <c r="AG515" s="4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1"/>
      <c r="AZ515" s="2"/>
      <c r="BA515" s="2"/>
      <c r="BB515" s="2"/>
      <c r="BC515" s="5"/>
      <c r="BD515" s="5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</row>
    <row r="516" spans="1:87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3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4"/>
      <c r="AG516" s="4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1"/>
      <c r="AZ516" s="2"/>
      <c r="BA516" s="2"/>
      <c r="BB516" s="2"/>
      <c r="BC516" s="5"/>
      <c r="BD516" s="5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</row>
    <row r="517" spans="1:87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3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4"/>
      <c r="AG517" s="4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1"/>
      <c r="AZ517" s="2"/>
      <c r="BA517" s="2"/>
      <c r="BB517" s="2"/>
      <c r="BC517" s="5"/>
      <c r="BD517" s="5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</row>
    <row r="518" spans="1:87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3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4"/>
      <c r="AG518" s="4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1"/>
      <c r="AZ518" s="2"/>
      <c r="BA518" s="2"/>
      <c r="BB518" s="2"/>
      <c r="BC518" s="5"/>
      <c r="BD518" s="5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</row>
    <row r="519" spans="1:87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3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4"/>
      <c r="AG519" s="4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1"/>
      <c r="AZ519" s="2"/>
      <c r="BA519" s="2"/>
      <c r="BB519" s="2"/>
      <c r="BC519" s="5"/>
      <c r="BD519" s="5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</row>
    <row r="520" spans="1:87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3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4"/>
      <c r="AG520" s="4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1"/>
      <c r="AZ520" s="2"/>
      <c r="BA520" s="2"/>
      <c r="BB520" s="2"/>
      <c r="BC520" s="5"/>
      <c r="BD520" s="5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</row>
    <row r="521" spans="1:87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3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4"/>
      <c r="AG521" s="4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1"/>
      <c r="AZ521" s="2"/>
      <c r="BA521" s="2"/>
      <c r="BB521" s="2"/>
      <c r="BC521" s="5"/>
      <c r="BD521" s="5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</row>
    <row r="522" spans="1:87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3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4"/>
      <c r="AG522" s="4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1"/>
      <c r="AZ522" s="2"/>
      <c r="BA522" s="2"/>
      <c r="BB522" s="2"/>
      <c r="BC522" s="5"/>
      <c r="BD522" s="5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</row>
    <row r="523" spans="1:87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3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4"/>
      <c r="AG523" s="4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1"/>
      <c r="AZ523" s="2"/>
      <c r="BA523" s="2"/>
      <c r="BB523" s="2"/>
      <c r="BC523" s="5"/>
      <c r="BD523" s="5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</row>
    <row r="524" spans="1:87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3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4"/>
      <c r="AG524" s="4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1"/>
      <c r="AZ524" s="2"/>
      <c r="BA524" s="2"/>
      <c r="BB524" s="2"/>
      <c r="BC524" s="5"/>
      <c r="BD524" s="5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</row>
    <row r="525" spans="1:87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3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4"/>
      <c r="AG525" s="4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1"/>
      <c r="AZ525" s="2"/>
      <c r="BA525" s="2"/>
      <c r="BB525" s="2"/>
      <c r="BC525" s="5"/>
      <c r="BD525" s="5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</row>
    <row r="526" spans="1:87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3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4"/>
      <c r="AG526" s="4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1"/>
      <c r="AZ526" s="2"/>
      <c r="BA526" s="2"/>
      <c r="BB526" s="2"/>
      <c r="BC526" s="5"/>
      <c r="BD526" s="5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</row>
    <row r="527" spans="1:87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3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4"/>
      <c r="AG527" s="4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1"/>
      <c r="AZ527" s="2"/>
      <c r="BA527" s="2"/>
      <c r="BB527" s="2"/>
      <c r="BC527" s="5"/>
      <c r="BD527" s="5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</row>
    <row r="528" spans="1:87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3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4"/>
      <c r="AG528" s="4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1"/>
      <c r="AZ528" s="2"/>
      <c r="BA528" s="2"/>
      <c r="BB528" s="2"/>
      <c r="BC528" s="5"/>
      <c r="BD528" s="5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</row>
    <row r="529" spans="1:87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3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4"/>
      <c r="AG529" s="4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1"/>
      <c r="AZ529" s="2"/>
      <c r="BA529" s="2"/>
      <c r="BB529" s="2"/>
      <c r="BC529" s="5"/>
      <c r="BD529" s="5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</row>
    <row r="530" spans="1:87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3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4"/>
      <c r="AG530" s="4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1"/>
      <c r="AZ530" s="2"/>
      <c r="BA530" s="2"/>
      <c r="BB530" s="2"/>
      <c r="BC530" s="5"/>
      <c r="BD530" s="5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</row>
    <row r="531" spans="1:87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3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4"/>
      <c r="AG531" s="4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1"/>
      <c r="AZ531" s="2"/>
      <c r="BA531" s="2"/>
      <c r="BB531" s="2"/>
      <c r="BC531" s="5"/>
      <c r="BD531" s="5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</row>
    <row r="532" spans="1:87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3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4"/>
      <c r="AG532" s="4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1"/>
      <c r="AZ532" s="2"/>
      <c r="BA532" s="2"/>
      <c r="BB532" s="2"/>
      <c r="BC532" s="5"/>
      <c r="BD532" s="5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</row>
    <row r="533" spans="1:87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3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4"/>
      <c r="AG533" s="4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1"/>
      <c r="AZ533" s="2"/>
      <c r="BA533" s="2"/>
      <c r="BB533" s="2"/>
      <c r="BC533" s="5"/>
      <c r="BD533" s="5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</row>
    <row r="534" spans="1:87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3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4"/>
      <c r="AG534" s="4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1"/>
      <c r="AZ534" s="2"/>
      <c r="BA534" s="2"/>
      <c r="BB534" s="2"/>
      <c r="BC534" s="5"/>
      <c r="BD534" s="5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</row>
    <row r="535" spans="1:87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3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4"/>
      <c r="AG535" s="4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1"/>
      <c r="AZ535" s="2"/>
      <c r="BA535" s="2"/>
      <c r="BB535" s="2"/>
      <c r="BC535" s="5"/>
      <c r="BD535" s="5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</row>
    <row r="536" spans="1:87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3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4"/>
      <c r="AG536" s="4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1"/>
      <c r="AZ536" s="2"/>
      <c r="BA536" s="2"/>
      <c r="BB536" s="2"/>
      <c r="BC536" s="5"/>
      <c r="BD536" s="5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</row>
    <row r="537" spans="1:87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3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4"/>
      <c r="AG537" s="4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1"/>
      <c r="AZ537" s="2"/>
      <c r="BA537" s="2"/>
      <c r="BB537" s="2"/>
      <c r="BC537" s="5"/>
      <c r="BD537" s="5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</row>
    <row r="538" spans="1:87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3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4"/>
      <c r="AG538" s="4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1"/>
      <c r="AZ538" s="2"/>
      <c r="BA538" s="2"/>
      <c r="BB538" s="2"/>
      <c r="BC538" s="5"/>
      <c r="BD538" s="5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</row>
    <row r="539" spans="1:87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3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4"/>
      <c r="AG539" s="4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1"/>
      <c r="AZ539" s="2"/>
      <c r="BA539" s="2"/>
      <c r="BB539" s="2"/>
      <c r="BC539" s="5"/>
      <c r="BD539" s="5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</row>
    <row r="540" spans="1:87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3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4"/>
      <c r="AG540" s="4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1"/>
      <c r="AZ540" s="2"/>
      <c r="BA540" s="2"/>
      <c r="BB540" s="2"/>
      <c r="BC540" s="5"/>
      <c r="BD540" s="5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</row>
    <row r="541" spans="1:87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3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4"/>
      <c r="AG541" s="4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1"/>
      <c r="AZ541" s="2"/>
      <c r="BA541" s="2"/>
      <c r="BB541" s="2"/>
      <c r="BC541" s="5"/>
      <c r="BD541" s="5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</row>
    <row r="542" spans="1:87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3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4"/>
      <c r="AG542" s="4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1"/>
      <c r="AZ542" s="2"/>
      <c r="BA542" s="2"/>
      <c r="BB542" s="2"/>
      <c r="BC542" s="5"/>
      <c r="BD542" s="5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</row>
    <row r="543" spans="1:87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3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4"/>
      <c r="AG543" s="4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1"/>
      <c r="AZ543" s="2"/>
      <c r="BA543" s="2"/>
      <c r="BB543" s="2"/>
      <c r="BC543" s="5"/>
      <c r="BD543" s="5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</row>
    <row r="544" spans="1:87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3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4"/>
      <c r="AG544" s="4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1"/>
      <c r="AZ544" s="2"/>
      <c r="BA544" s="2"/>
      <c r="BB544" s="2"/>
      <c r="BC544" s="5"/>
      <c r="BD544" s="5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</row>
    <row r="545" spans="1:87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3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4"/>
      <c r="AG545" s="4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1"/>
      <c r="AZ545" s="2"/>
      <c r="BA545" s="2"/>
      <c r="BB545" s="2"/>
      <c r="BC545" s="5"/>
      <c r="BD545" s="5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</row>
    <row r="546" spans="1:87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3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4"/>
      <c r="AG546" s="4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1"/>
      <c r="AZ546" s="2"/>
      <c r="BA546" s="2"/>
      <c r="BB546" s="2"/>
      <c r="BC546" s="5"/>
      <c r="BD546" s="5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</row>
    <row r="547" spans="1:87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3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4"/>
      <c r="AG547" s="4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1"/>
      <c r="AZ547" s="2"/>
      <c r="BA547" s="2"/>
      <c r="BB547" s="2"/>
      <c r="BC547" s="5"/>
      <c r="BD547" s="5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</row>
    <row r="548" spans="1:87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3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4"/>
      <c r="AG548" s="4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1"/>
      <c r="AZ548" s="2"/>
      <c r="BA548" s="2"/>
      <c r="BB548" s="2"/>
      <c r="BC548" s="5"/>
      <c r="BD548" s="5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</row>
    <row r="549" spans="1:87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3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4"/>
      <c r="AG549" s="4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1"/>
      <c r="AZ549" s="2"/>
      <c r="BA549" s="2"/>
      <c r="BB549" s="2"/>
      <c r="BC549" s="5"/>
      <c r="BD549" s="5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</row>
    <row r="550" spans="1:87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3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4"/>
      <c r="AG550" s="4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1"/>
      <c r="AZ550" s="2"/>
      <c r="BA550" s="2"/>
      <c r="BB550" s="2"/>
      <c r="BC550" s="5"/>
      <c r="BD550" s="5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</row>
    <row r="551" spans="1:87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3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4"/>
      <c r="AG551" s="4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1"/>
      <c r="AZ551" s="2"/>
      <c r="BA551" s="2"/>
      <c r="BB551" s="2"/>
      <c r="BC551" s="5"/>
      <c r="BD551" s="5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</row>
    <row r="552" spans="1:87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3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4"/>
      <c r="AG552" s="4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1"/>
      <c r="AZ552" s="2"/>
      <c r="BA552" s="2"/>
      <c r="BB552" s="2"/>
      <c r="BC552" s="5"/>
      <c r="BD552" s="5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</row>
    <row r="553" spans="1:87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3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4"/>
      <c r="AG553" s="4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1"/>
      <c r="AZ553" s="2"/>
      <c r="BA553" s="2"/>
      <c r="BB553" s="2"/>
      <c r="BC553" s="5"/>
      <c r="BD553" s="5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</row>
    <row r="554" spans="1:87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3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4"/>
      <c r="AG554" s="4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1"/>
      <c r="AZ554" s="2"/>
      <c r="BA554" s="2"/>
      <c r="BB554" s="2"/>
      <c r="BC554" s="5"/>
      <c r="BD554" s="5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</row>
    <row r="555" spans="1:87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3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4"/>
      <c r="AG555" s="4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1"/>
      <c r="AZ555" s="2"/>
      <c r="BA555" s="2"/>
      <c r="BB555" s="2"/>
      <c r="BC555" s="5"/>
      <c r="BD555" s="5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</row>
    <row r="556" spans="1:87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3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4"/>
      <c r="AG556" s="4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1"/>
      <c r="AZ556" s="2"/>
      <c r="BA556" s="2"/>
      <c r="BB556" s="2"/>
      <c r="BC556" s="5"/>
      <c r="BD556" s="5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</row>
    <row r="557" spans="1:87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3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4"/>
      <c r="AG557" s="4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1"/>
      <c r="AZ557" s="2"/>
      <c r="BA557" s="2"/>
      <c r="BB557" s="2"/>
      <c r="BC557" s="5"/>
      <c r="BD557" s="5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</row>
    <row r="558" spans="1:87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3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4"/>
      <c r="AG558" s="4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1"/>
      <c r="AZ558" s="2"/>
      <c r="BA558" s="2"/>
      <c r="BB558" s="2"/>
      <c r="BC558" s="5"/>
      <c r="BD558" s="5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</row>
    <row r="559" spans="1:87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3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4"/>
      <c r="AG559" s="4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1"/>
      <c r="AZ559" s="2"/>
      <c r="BA559" s="2"/>
      <c r="BB559" s="2"/>
      <c r="BC559" s="5"/>
      <c r="BD559" s="5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</row>
    <row r="560" spans="1:87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3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4"/>
      <c r="AG560" s="4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1"/>
      <c r="AZ560" s="2"/>
      <c r="BA560" s="2"/>
      <c r="BB560" s="2"/>
      <c r="BC560" s="5"/>
      <c r="BD560" s="5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</row>
    <row r="561" spans="1:87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3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4"/>
      <c r="AG561" s="4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1"/>
      <c r="AZ561" s="2"/>
      <c r="BA561" s="2"/>
      <c r="BB561" s="2"/>
      <c r="BC561" s="5"/>
      <c r="BD561" s="5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</row>
    <row r="562" spans="1:87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3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4"/>
      <c r="AG562" s="4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1"/>
      <c r="AZ562" s="2"/>
      <c r="BA562" s="2"/>
      <c r="BB562" s="2"/>
      <c r="BC562" s="5"/>
      <c r="BD562" s="5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</row>
    <row r="563" spans="1:87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3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4"/>
      <c r="AG563" s="4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1"/>
      <c r="AZ563" s="2"/>
      <c r="BA563" s="2"/>
      <c r="BB563" s="2"/>
      <c r="BC563" s="5"/>
      <c r="BD563" s="5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</row>
    <row r="564" spans="1:87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3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4"/>
      <c r="AG564" s="4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1"/>
      <c r="AZ564" s="2"/>
      <c r="BA564" s="2"/>
      <c r="BB564" s="2"/>
      <c r="BC564" s="5"/>
      <c r="BD564" s="5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</row>
    <row r="565" spans="1:87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3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4"/>
      <c r="AG565" s="4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1"/>
      <c r="AZ565" s="2"/>
      <c r="BA565" s="2"/>
      <c r="BB565" s="2"/>
      <c r="BC565" s="5"/>
      <c r="BD565" s="5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</row>
    <row r="566" spans="1:87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3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4"/>
      <c r="AG566" s="4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1"/>
      <c r="AZ566" s="2"/>
      <c r="BA566" s="2"/>
      <c r="BB566" s="2"/>
      <c r="BC566" s="5"/>
      <c r="BD566" s="5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</row>
    <row r="567" spans="1:87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3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4"/>
      <c r="AG567" s="4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1"/>
      <c r="AZ567" s="2"/>
      <c r="BA567" s="2"/>
      <c r="BB567" s="2"/>
      <c r="BC567" s="5"/>
      <c r="BD567" s="5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</row>
    <row r="568" spans="1:87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3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4"/>
      <c r="AG568" s="4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1"/>
      <c r="AZ568" s="2"/>
      <c r="BA568" s="2"/>
      <c r="BB568" s="2"/>
      <c r="BC568" s="5"/>
      <c r="BD568" s="5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</row>
    <row r="569" spans="1:87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3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4"/>
      <c r="AG569" s="4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1"/>
      <c r="AZ569" s="2"/>
      <c r="BA569" s="2"/>
      <c r="BB569" s="2"/>
      <c r="BC569" s="5"/>
      <c r="BD569" s="5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</row>
    <row r="570" spans="1:87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3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4"/>
      <c r="AG570" s="4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1"/>
      <c r="AZ570" s="2"/>
      <c r="BA570" s="2"/>
      <c r="BB570" s="2"/>
      <c r="BC570" s="5"/>
      <c r="BD570" s="5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</row>
    <row r="571" spans="1:87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3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4"/>
      <c r="AG571" s="4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1"/>
      <c r="AZ571" s="2"/>
      <c r="BA571" s="2"/>
      <c r="BB571" s="2"/>
      <c r="BC571" s="5"/>
      <c r="BD571" s="5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</row>
    <row r="572" spans="1:87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3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4"/>
      <c r="AG572" s="4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1"/>
      <c r="AZ572" s="2"/>
      <c r="BA572" s="2"/>
      <c r="BB572" s="2"/>
      <c r="BC572" s="5"/>
      <c r="BD572" s="5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</row>
    <row r="573" spans="1:87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3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4"/>
      <c r="AG573" s="4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1"/>
      <c r="AZ573" s="2"/>
      <c r="BA573" s="2"/>
      <c r="BB573" s="2"/>
      <c r="BC573" s="5"/>
      <c r="BD573" s="5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</row>
    <row r="574" spans="1:87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3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4"/>
      <c r="AG574" s="4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1"/>
      <c r="AZ574" s="2"/>
      <c r="BA574" s="2"/>
      <c r="BB574" s="2"/>
      <c r="BC574" s="5"/>
      <c r="BD574" s="5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</row>
    <row r="575" spans="1:87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3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4"/>
      <c r="AG575" s="4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1"/>
      <c r="AZ575" s="2"/>
      <c r="BA575" s="2"/>
      <c r="BB575" s="2"/>
      <c r="BC575" s="5"/>
      <c r="BD575" s="5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</row>
    <row r="576" spans="1:87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3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4"/>
      <c r="AG576" s="4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1"/>
      <c r="AZ576" s="2"/>
      <c r="BA576" s="2"/>
      <c r="BB576" s="2"/>
      <c r="BC576" s="5"/>
      <c r="BD576" s="5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</row>
    <row r="577" spans="1:87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3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4"/>
      <c r="AG577" s="4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1"/>
      <c r="AZ577" s="2"/>
      <c r="BA577" s="2"/>
      <c r="BB577" s="2"/>
      <c r="BC577" s="5"/>
      <c r="BD577" s="5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</row>
    <row r="578" spans="1:87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3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4"/>
      <c r="AG578" s="4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1"/>
      <c r="AZ578" s="2"/>
      <c r="BA578" s="2"/>
      <c r="BB578" s="2"/>
      <c r="BC578" s="5"/>
      <c r="BD578" s="5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</row>
    <row r="579" spans="1:87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3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4"/>
      <c r="AG579" s="4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1"/>
      <c r="AZ579" s="2"/>
      <c r="BA579" s="2"/>
      <c r="BB579" s="2"/>
      <c r="BC579" s="5"/>
      <c r="BD579" s="5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</row>
    <row r="580" spans="1:87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3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4"/>
      <c r="AG580" s="4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1"/>
      <c r="AZ580" s="2"/>
      <c r="BA580" s="2"/>
      <c r="BB580" s="2"/>
      <c r="BC580" s="5"/>
      <c r="BD580" s="5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</row>
    <row r="581" spans="1:87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3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4"/>
      <c r="AG581" s="4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1"/>
      <c r="AZ581" s="2"/>
      <c r="BA581" s="2"/>
      <c r="BB581" s="2"/>
      <c r="BC581" s="5"/>
      <c r="BD581" s="5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</row>
    <row r="582" spans="1:87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3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4"/>
      <c r="AG582" s="4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1"/>
      <c r="AZ582" s="2"/>
      <c r="BA582" s="2"/>
      <c r="BB582" s="2"/>
      <c r="BC582" s="5"/>
      <c r="BD582" s="5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</row>
    <row r="583" spans="1:87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3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4"/>
      <c r="AG583" s="4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1"/>
      <c r="AZ583" s="2"/>
      <c r="BA583" s="2"/>
      <c r="BB583" s="2"/>
      <c r="BC583" s="5"/>
      <c r="BD583" s="5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</row>
    <row r="584" spans="1:87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3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4"/>
      <c r="AG584" s="4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1"/>
      <c r="AZ584" s="2"/>
      <c r="BA584" s="2"/>
      <c r="BB584" s="2"/>
      <c r="BC584" s="5"/>
      <c r="BD584" s="5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</row>
    <row r="585" spans="1:87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3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4"/>
      <c r="AG585" s="4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1"/>
      <c r="AZ585" s="2"/>
      <c r="BA585" s="2"/>
      <c r="BB585" s="2"/>
      <c r="BC585" s="5"/>
      <c r="BD585" s="5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</row>
    <row r="586" spans="1:87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3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4"/>
      <c r="AG586" s="4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1"/>
      <c r="AZ586" s="2"/>
      <c r="BA586" s="2"/>
      <c r="BB586" s="2"/>
      <c r="BC586" s="5"/>
      <c r="BD586" s="5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</row>
    <row r="587" spans="1:87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3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4"/>
      <c r="AG587" s="4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1"/>
      <c r="AZ587" s="2"/>
      <c r="BA587" s="2"/>
      <c r="BB587" s="2"/>
      <c r="BC587" s="5"/>
      <c r="BD587" s="5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</row>
    <row r="588" spans="1:87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3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4"/>
      <c r="AG588" s="4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1"/>
      <c r="AZ588" s="2"/>
      <c r="BA588" s="2"/>
      <c r="BB588" s="2"/>
      <c r="BC588" s="5"/>
      <c r="BD588" s="5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</row>
    <row r="589" spans="1:87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3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4"/>
      <c r="AG589" s="4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1"/>
      <c r="AZ589" s="2"/>
      <c r="BA589" s="2"/>
      <c r="BB589" s="2"/>
      <c r="BC589" s="5"/>
      <c r="BD589" s="5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</row>
    <row r="590" spans="1:87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3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4"/>
      <c r="AG590" s="4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1"/>
      <c r="AZ590" s="2"/>
      <c r="BA590" s="2"/>
      <c r="BB590" s="2"/>
      <c r="BC590" s="5"/>
      <c r="BD590" s="5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</row>
    <row r="591" spans="1:87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3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4"/>
      <c r="AG591" s="4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1"/>
      <c r="AZ591" s="2"/>
      <c r="BA591" s="2"/>
      <c r="BB591" s="2"/>
      <c r="BC591" s="5"/>
      <c r="BD591" s="5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</row>
    <row r="592" spans="1:87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3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4"/>
      <c r="AG592" s="4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1"/>
      <c r="AZ592" s="2"/>
      <c r="BA592" s="2"/>
      <c r="BB592" s="2"/>
      <c r="BC592" s="5"/>
      <c r="BD592" s="5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</row>
    <row r="593" spans="1:87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3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4"/>
      <c r="AG593" s="4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1"/>
      <c r="AZ593" s="2"/>
      <c r="BA593" s="2"/>
      <c r="BB593" s="2"/>
      <c r="BC593" s="5"/>
      <c r="BD593" s="5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</row>
    <row r="594" spans="1:87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3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4"/>
      <c r="AG594" s="4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1"/>
      <c r="AZ594" s="2"/>
      <c r="BA594" s="2"/>
      <c r="BB594" s="2"/>
      <c r="BC594" s="5"/>
      <c r="BD594" s="5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</row>
    <row r="595" spans="1:87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3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4"/>
      <c r="AG595" s="4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1"/>
      <c r="AZ595" s="2"/>
      <c r="BA595" s="2"/>
      <c r="BB595" s="2"/>
      <c r="BC595" s="5"/>
      <c r="BD595" s="5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</row>
    <row r="596" spans="1:87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3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4"/>
      <c r="AG596" s="4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1"/>
      <c r="AZ596" s="2"/>
      <c r="BA596" s="2"/>
      <c r="BB596" s="2"/>
      <c r="BC596" s="5"/>
      <c r="BD596" s="5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</row>
    <row r="597" spans="1:87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3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4"/>
      <c r="AG597" s="4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1"/>
      <c r="AZ597" s="2"/>
      <c r="BA597" s="2"/>
      <c r="BB597" s="2"/>
      <c r="BC597" s="5"/>
      <c r="BD597" s="5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</row>
    <row r="598" spans="1:87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3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4"/>
      <c r="AG598" s="4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1"/>
      <c r="AZ598" s="2"/>
      <c r="BA598" s="2"/>
      <c r="BB598" s="2"/>
      <c r="BC598" s="5"/>
      <c r="BD598" s="5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</row>
    <row r="599" spans="1:87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3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4"/>
      <c r="AG599" s="4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1"/>
      <c r="AZ599" s="2"/>
      <c r="BA599" s="2"/>
      <c r="BB599" s="2"/>
      <c r="BC599" s="5"/>
      <c r="BD599" s="5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</row>
    <row r="600" spans="1:87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3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4"/>
      <c r="AG600" s="4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1"/>
      <c r="AZ600" s="2"/>
      <c r="BA600" s="2"/>
      <c r="BB600" s="2"/>
      <c r="BC600" s="5"/>
      <c r="BD600" s="5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</row>
    <row r="601" spans="1:87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3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4"/>
      <c r="AG601" s="4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1"/>
      <c r="AZ601" s="2"/>
      <c r="BA601" s="2"/>
      <c r="BB601" s="2"/>
      <c r="BC601" s="5"/>
      <c r="BD601" s="5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</row>
    <row r="602" spans="1:87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3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4"/>
      <c r="AG602" s="4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1"/>
      <c r="AZ602" s="2"/>
      <c r="BA602" s="2"/>
      <c r="BB602" s="2"/>
      <c r="BC602" s="5"/>
      <c r="BD602" s="5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</row>
    <row r="603" spans="1:87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3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4"/>
      <c r="AG603" s="4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1"/>
      <c r="AZ603" s="2"/>
      <c r="BA603" s="2"/>
      <c r="BB603" s="2"/>
      <c r="BC603" s="5"/>
      <c r="BD603" s="5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</row>
    <row r="604" spans="1:87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3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4"/>
      <c r="AG604" s="4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1"/>
      <c r="AZ604" s="2"/>
      <c r="BA604" s="2"/>
      <c r="BB604" s="2"/>
      <c r="BC604" s="5"/>
      <c r="BD604" s="5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</row>
    <row r="605" spans="1:87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3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4"/>
      <c r="AG605" s="4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1"/>
      <c r="AZ605" s="2"/>
      <c r="BA605" s="2"/>
      <c r="BB605" s="2"/>
      <c r="BC605" s="5"/>
      <c r="BD605" s="5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</row>
    <row r="606" spans="1:87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3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4"/>
      <c r="AG606" s="4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1"/>
      <c r="AZ606" s="2"/>
      <c r="BA606" s="2"/>
      <c r="BB606" s="2"/>
      <c r="BC606" s="5"/>
      <c r="BD606" s="5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</row>
    <row r="607" spans="1:87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3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4"/>
      <c r="AG607" s="4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1"/>
      <c r="AZ607" s="2"/>
      <c r="BA607" s="2"/>
      <c r="BB607" s="2"/>
      <c r="BC607" s="5"/>
      <c r="BD607" s="5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</row>
    <row r="608" spans="1:87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3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4"/>
      <c r="AG608" s="4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1"/>
      <c r="AZ608" s="2"/>
      <c r="BA608" s="2"/>
      <c r="BB608" s="2"/>
      <c r="BC608" s="5"/>
      <c r="BD608" s="5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</row>
    <row r="609" spans="1:87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3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4"/>
      <c r="AG609" s="4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1"/>
      <c r="AZ609" s="2"/>
      <c r="BA609" s="2"/>
      <c r="BB609" s="2"/>
      <c r="BC609" s="5"/>
      <c r="BD609" s="5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</row>
    <row r="610" spans="1:87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3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4"/>
      <c r="AG610" s="4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1"/>
      <c r="AZ610" s="2"/>
      <c r="BA610" s="2"/>
      <c r="BB610" s="2"/>
      <c r="BC610" s="5"/>
      <c r="BD610" s="5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</row>
    <row r="611" spans="1:87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3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4"/>
      <c r="AG611" s="4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1"/>
      <c r="AZ611" s="2"/>
      <c r="BA611" s="2"/>
      <c r="BB611" s="2"/>
      <c r="BC611" s="5"/>
      <c r="BD611" s="5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</row>
    <row r="612" spans="1:87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3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4"/>
      <c r="AG612" s="4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1"/>
      <c r="AZ612" s="2"/>
      <c r="BA612" s="2"/>
      <c r="BB612" s="2"/>
      <c r="BC612" s="5"/>
      <c r="BD612" s="5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</row>
    <row r="613" spans="1:87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3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4"/>
      <c r="AG613" s="4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1"/>
      <c r="AZ613" s="2"/>
      <c r="BA613" s="2"/>
      <c r="BB613" s="2"/>
      <c r="BC613" s="5"/>
      <c r="BD613" s="5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</row>
    <row r="614" spans="1:87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3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4"/>
      <c r="AG614" s="4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1"/>
      <c r="AZ614" s="2"/>
      <c r="BA614" s="2"/>
      <c r="BB614" s="2"/>
      <c r="BC614" s="5"/>
      <c r="BD614" s="5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</row>
    <row r="615" spans="1:87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3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4"/>
      <c r="AG615" s="4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1"/>
      <c r="AZ615" s="2"/>
      <c r="BA615" s="2"/>
      <c r="BB615" s="2"/>
      <c r="BC615" s="5"/>
      <c r="BD615" s="5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</row>
    <row r="616" spans="1:87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3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4"/>
      <c r="AG616" s="4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1"/>
      <c r="AZ616" s="2"/>
      <c r="BA616" s="2"/>
      <c r="BB616" s="2"/>
      <c r="BC616" s="5"/>
      <c r="BD616" s="5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</row>
    <row r="617" spans="1:87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3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4"/>
      <c r="AG617" s="4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1"/>
      <c r="AZ617" s="2"/>
      <c r="BA617" s="2"/>
      <c r="BB617" s="2"/>
      <c r="BC617" s="5"/>
      <c r="BD617" s="5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</row>
    <row r="618" spans="1:87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3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4"/>
      <c r="AG618" s="4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1"/>
      <c r="AZ618" s="2"/>
      <c r="BA618" s="2"/>
      <c r="BB618" s="2"/>
      <c r="BC618" s="5"/>
      <c r="BD618" s="5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</row>
    <row r="619" spans="1:87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3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4"/>
      <c r="AG619" s="4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1"/>
      <c r="AZ619" s="2"/>
      <c r="BA619" s="2"/>
      <c r="BB619" s="2"/>
      <c r="BC619" s="5"/>
      <c r="BD619" s="5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</row>
    <row r="620" spans="1:87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3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4"/>
      <c r="AG620" s="4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1"/>
      <c r="AZ620" s="2"/>
      <c r="BA620" s="2"/>
      <c r="BB620" s="2"/>
      <c r="BC620" s="5"/>
      <c r="BD620" s="5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</row>
    <row r="621" spans="1:87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3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4"/>
      <c r="AG621" s="4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1"/>
      <c r="AZ621" s="2"/>
      <c r="BA621" s="2"/>
      <c r="BB621" s="2"/>
      <c r="BC621" s="5"/>
      <c r="BD621" s="5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</row>
    <row r="622" spans="1:87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3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4"/>
      <c r="AG622" s="4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1"/>
      <c r="AZ622" s="2"/>
      <c r="BA622" s="2"/>
      <c r="BB622" s="2"/>
      <c r="BC622" s="5"/>
      <c r="BD622" s="5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</row>
    <row r="623" spans="1:87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3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4"/>
      <c r="AG623" s="4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1"/>
      <c r="AZ623" s="2"/>
      <c r="BA623" s="2"/>
      <c r="BB623" s="2"/>
      <c r="BC623" s="5"/>
      <c r="BD623" s="5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</row>
    <row r="624" spans="1:87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3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4"/>
      <c r="AG624" s="4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1"/>
      <c r="AZ624" s="2"/>
      <c r="BA624" s="2"/>
      <c r="BB624" s="2"/>
      <c r="BC624" s="5"/>
      <c r="BD624" s="5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</row>
    <row r="625" spans="1:87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3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4"/>
      <c r="AG625" s="4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1"/>
      <c r="AZ625" s="2"/>
      <c r="BA625" s="2"/>
      <c r="BB625" s="2"/>
      <c r="BC625" s="5"/>
      <c r="BD625" s="5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</row>
    <row r="626" spans="1:87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3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4"/>
      <c r="AG626" s="4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1"/>
      <c r="AZ626" s="2"/>
      <c r="BA626" s="2"/>
      <c r="BB626" s="2"/>
      <c r="BC626" s="5"/>
      <c r="BD626" s="5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</row>
    <row r="627" spans="1:87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3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4"/>
      <c r="AG627" s="4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1"/>
      <c r="AZ627" s="2"/>
      <c r="BA627" s="2"/>
      <c r="BB627" s="2"/>
      <c r="BC627" s="5"/>
      <c r="BD627" s="5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</row>
    <row r="628" spans="1:87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3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4"/>
      <c r="AG628" s="4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1"/>
      <c r="AZ628" s="2"/>
      <c r="BA628" s="2"/>
      <c r="BB628" s="2"/>
      <c r="BC628" s="5"/>
      <c r="BD628" s="5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</row>
    <row r="629" spans="1:87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3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4"/>
      <c r="AG629" s="4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1"/>
      <c r="AZ629" s="2"/>
      <c r="BA629" s="2"/>
      <c r="BB629" s="2"/>
      <c r="BC629" s="5"/>
      <c r="BD629" s="5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</row>
    <row r="630" spans="1:87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3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4"/>
      <c r="AG630" s="4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1"/>
      <c r="AZ630" s="2"/>
      <c r="BA630" s="2"/>
      <c r="BB630" s="2"/>
      <c r="BC630" s="5"/>
      <c r="BD630" s="5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</row>
    <row r="631" spans="1:87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3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4"/>
      <c r="AG631" s="4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1"/>
      <c r="AZ631" s="2"/>
      <c r="BA631" s="2"/>
      <c r="BB631" s="2"/>
      <c r="BC631" s="5"/>
      <c r="BD631" s="5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</row>
    <row r="632" spans="1:87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4"/>
      <c r="AG632" s="4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1"/>
      <c r="AZ632" s="2"/>
      <c r="BA632" s="2"/>
      <c r="BB632" s="2"/>
      <c r="BC632" s="5"/>
      <c r="BD632" s="5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</row>
    <row r="633" spans="1:87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3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4"/>
      <c r="AG633" s="4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1"/>
      <c r="AZ633" s="2"/>
      <c r="BA633" s="2"/>
      <c r="BB633" s="2"/>
      <c r="BC633" s="5"/>
      <c r="BD633" s="5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</row>
    <row r="634" spans="1:87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3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4"/>
      <c r="AG634" s="4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1"/>
      <c r="AZ634" s="2"/>
      <c r="BA634" s="2"/>
      <c r="BB634" s="2"/>
      <c r="BC634" s="5"/>
      <c r="BD634" s="5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</row>
    <row r="635" spans="1:87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4"/>
      <c r="AG635" s="4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1"/>
      <c r="AZ635" s="2"/>
      <c r="BA635" s="2"/>
      <c r="BB635" s="2"/>
      <c r="BC635" s="5"/>
      <c r="BD635" s="5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</row>
    <row r="636" spans="1:87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3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4"/>
      <c r="AG636" s="4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1"/>
      <c r="AZ636" s="2"/>
      <c r="BA636" s="2"/>
      <c r="BB636" s="2"/>
      <c r="BC636" s="5"/>
      <c r="BD636" s="5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</row>
    <row r="637" spans="1:87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3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4"/>
      <c r="AG637" s="4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1"/>
      <c r="AZ637" s="2"/>
      <c r="BA637" s="2"/>
      <c r="BB637" s="2"/>
      <c r="BC637" s="5"/>
      <c r="BD637" s="5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</row>
    <row r="638" spans="1:87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3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4"/>
      <c r="AG638" s="4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1"/>
      <c r="AZ638" s="2"/>
      <c r="BA638" s="2"/>
      <c r="BB638" s="2"/>
      <c r="BC638" s="5"/>
      <c r="BD638" s="5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</row>
    <row r="639" spans="1:87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3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4"/>
      <c r="AG639" s="4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1"/>
      <c r="AZ639" s="2"/>
      <c r="BA639" s="2"/>
      <c r="BB639" s="2"/>
      <c r="BC639" s="5"/>
      <c r="BD639" s="5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</row>
    <row r="640" spans="1:87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3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4"/>
      <c r="AG640" s="4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1"/>
      <c r="AZ640" s="2"/>
      <c r="BA640" s="2"/>
      <c r="BB640" s="2"/>
      <c r="BC640" s="5"/>
      <c r="BD640" s="5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</row>
    <row r="641" spans="1:87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3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4"/>
      <c r="AG641" s="4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1"/>
      <c r="AZ641" s="2"/>
      <c r="BA641" s="2"/>
      <c r="BB641" s="2"/>
      <c r="BC641" s="5"/>
      <c r="BD641" s="5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</row>
    <row r="642" spans="1:87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3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4"/>
      <c r="AG642" s="4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1"/>
      <c r="AZ642" s="2"/>
      <c r="BA642" s="2"/>
      <c r="BB642" s="2"/>
      <c r="BC642" s="5"/>
      <c r="BD642" s="5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</row>
    <row r="643" spans="1:87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3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4"/>
      <c r="AG643" s="4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1"/>
      <c r="AZ643" s="2"/>
      <c r="BA643" s="2"/>
      <c r="BB643" s="2"/>
      <c r="BC643" s="5"/>
      <c r="BD643" s="5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</row>
    <row r="644" spans="1:87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3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4"/>
      <c r="AG644" s="4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1"/>
      <c r="AZ644" s="2"/>
      <c r="BA644" s="2"/>
      <c r="BB644" s="2"/>
      <c r="BC644" s="5"/>
      <c r="BD644" s="5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</row>
    <row r="645" spans="1:87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3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4"/>
      <c r="AG645" s="4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1"/>
      <c r="AZ645" s="2"/>
      <c r="BA645" s="2"/>
      <c r="BB645" s="2"/>
      <c r="BC645" s="5"/>
      <c r="BD645" s="5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</row>
    <row r="646" spans="1:87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3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4"/>
      <c r="AG646" s="4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1"/>
      <c r="AZ646" s="2"/>
      <c r="BA646" s="2"/>
      <c r="BB646" s="2"/>
      <c r="BC646" s="5"/>
      <c r="BD646" s="5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</row>
    <row r="647" spans="1:87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3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4"/>
      <c r="AG647" s="4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1"/>
      <c r="AZ647" s="2"/>
      <c r="BA647" s="2"/>
      <c r="BB647" s="2"/>
      <c r="BC647" s="5"/>
      <c r="BD647" s="5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</row>
    <row r="648" spans="1:87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3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4"/>
      <c r="AG648" s="4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1"/>
      <c r="AZ648" s="2"/>
      <c r="BA648" s="2"/>
      <c r="BB648" s="2"/>
      <c r="BC648" s="5"/>
      <c r="BD648" s="5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</row>
    <row r="649" spans="1:87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3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4"/>
      <c r="AG649" s="4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1"/>
      <c r="AZ649" s="2"/>
      <c r="BA649" s="2"/>
      <c r="BB649" s="2"/>
      <c r="BC649" s="5"/>
      <c r="BD649" s="5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</row>
    <row r="650" spans="1:87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3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4"/>
      <c r="AG650" s="4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1"/>
      <c r="AZ650" s="2"/>
      <c r="BA650" s="2"/>
      <c r="BB650" s="2"/>
      <c r="BC650" s="5"/>
      <c r="BD650" s="5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</row>
    <row r="651" spans="1:87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3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4"/>
      <c r="AG651" s="4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1"/>
      <c r="AZ651" s="2"/>
      <c r="BA651" s="2"/>
      <c r="BB651" s="2"/>
      <c r="BC651" s="5"/>
      <c r="BD651" s="5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</row>
    <row r="652" spans="1:87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3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4"/>
      <c r="AG652" s="4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1"/>
      <c r="AZ652" s="2"/>
      <c r="BA652" s="2"/>
      <c r="BB652" s="2"/>
      <c r="BC652" s="5"/>
      <c r="BD652" s="5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</row>
    <row r="653" spans="1:87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3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4"/>
      <c r="AG653" s="4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1"/>
      <c r="AZ653" s="2"/>
      <c r="BA653" s="2"/>
      <c r="BB653" s="2"/>
      <c r="BC653" s="5"/>
      <c r="BD653" s="5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</row>
    <row r="654" spans="1:87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3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4"/>
      <c r="AG654" s="4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1"/>
      <c r="AZ654" s="2"/>
      <c r="BA654" s="2"/>
      <c r="BB654" s="2"/>
      <c r="BC654" s="5"/>
      <c r="BD654" s="5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</row>
    <row r="655" spans="1:87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3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4"/>
      <c r="AG655" s="4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1"/>
      <c r="AZ655" s="2"/>
      <c r="BA655" s="2"/>
      <c r="BB655" s="2"/>
      <c r="BC655" s="5"/>
      <c r="BD655" s="5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</row>
    <row r="656" spans="1:87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3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4"/>
      <c r="AG656" s="4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1"/>
      <c r="AZ656" s="2"/>
      <c r="BA656" s="2"/>
      <c r="BB656" s="2"/>
      <c r="BC656" s="5"/>
      <c r="BD656" s="5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</row>
    <row r="657" spans="1:87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3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4"/>
      <c r="AG657" s="4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1"/>
      <c r="AZ657" s="2"/>
      <c r="BA657" s="2"/>
      <c r="BB657" s="2"/>
      <c r="BC657" s="5"/>
      <c r="BD657" s="5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</row>
    <row r="658" spans="1:87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3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4"/>
      <c r="AG658" s="4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1"/>
      <c r="AZ658" s="2"/>
      <c r="BA658" s="2"/>
      <c r="BB658" s="2"/>
      <c r="BC658" s="5"/>
      <c r="BD658" s="5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</row>
    <row r="659" spans="1:87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3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4"/>
      <c r="AG659" s="4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1"/>
      <c r="AZ659" s="2"/>
      <c r="BA659" s="2"/>
      <c r="BB659" s="2"/>
      <c r="BC659" s="5"/>
      <c r="BD659" s="5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</row>
    <row r="660" spans="1:87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3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4"/>
      <c r="AG660" s="4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1"/>
      <c r="AZ660" s="2"/>
      <c r="BA660" s="2"/>
      <c r="BB660" s="2"/>
      <c r="BC660" s="5"/>
      <c r="BD660" s="5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</row>
    <row r="661" spans="1:87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3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4"/>
      <c r="AG661" s="4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1"/>
      <c r="AZ661" s="2"/>
      <c r="BA661" s="2"/>
      <c r="BB661" s="2"/>
      <c r="BC661" s="5"/>
      <c r="BD661" s="5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</row>
    <row r="662" spans="1:87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3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4"/>
      <c r="AG662" s="4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1"/>
      <c r="AZ662" s="2"/>
      <c r="BA662" s="2"/>
      <c r="BB662" s="2"/>
      <c r="BC662" s="5"/>
      <c r="BD662" s="5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</row>
    <row r="663" spans="1:87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3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4"/>
      <c r="AG663" s="4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1"/>
      <c r="AZ663" s="2"/>
      <c r="BA663" s="2"/>
      <c r="BB663" s="2"/>
      <c r="BC663" s="5"/>
      <c r="BD663" s="5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</row>
    <row r="664" spans="1:87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3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4"/>
      <c r="AG664" s="4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1"/>
      <c r="AZ664" s="2"/>
      <c r="BA664" s="2"/>
      <c r="BB664" s="2"/>
      <c r="BC664" s="5"/>
      <c r="BD664" s="5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</row>
    <row r="665" spans="1:87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3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4"/>
      <c r="AG665" s="4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1"/>
      <c r="AZ665" s="2"/>
      <c r="BA665" s="2"/>
      <c r="BB665" s="2"/>
      <c r="BC665" s="5"/>
      <c r="BD665" s="5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</row>
    <row r="666" spans="1:87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3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4"/>
      <c r="AG666" s="4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1"/>
      <c r="AZ666" s="2"/>
      <c r="BA666" s="2"/>
      <c r="BB666" s="2"/>
      <c r="BC666" s="5"/>
      <c r="BD666" s="5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</row>
    <row r="667" spans="1:87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3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4"/>
      <c r="AG667" s="4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1"/>
      <c r="AZ667" s="2"/>
      <c r="BA667" s="2"/>
      <c r="BB667" s="2"/>
      <c r="BC667" s="5"/>
      <c r="BD667" s="5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</row>
    <row r="668" spans="1:87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3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4"/>
      <c r="AG668" s="4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1"/>
      <c r="AZ668" s="2"/>
      <c r="BA668" s="2"/>
      <c r="BB668" s="2"/>
      <c r="BC668" s="5"/>
      <c r="BD668" s="5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</row>
    <row r="669" spans="1:87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3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4"/>
      <c r="AG669" s="4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1"/>
      <c r="AZ669" s="2"/>
      <c r="BA669" s="2"/>
      <c r="BB669" s="2"/>
      <c r="BC669" s="5"/>
      <c r="BD669" s="5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</row>
    <row r="670" spans="1:87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3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4"/>
      <c r="AG670" s="4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1"/>
      <c r="AZ670" s="2"/>
      <c r="BA670" s="2"/>
      <c r="BB670" s="2"/>
      <c r="BC670" s="5"/>
      <c r="BD670" s="5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</row>
    <row r="671" spans="1:87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3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4"/>
      <c r="AG671" s="4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1"/>
      <c r="AZ671" s="2"/>
      <c r="BA671" s="2"/>
      <c r="BB671" s="2"/>
      <c r="BC671" s="5"/>
      <c r="BD671" s="5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</row>
    <row r="672" spans="1:87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3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4"/>
      <c r="AG672" s="4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1"/>
      <c r="AZ672" s="2"/>
      <c r="BA672" s="2"/>
      <c r="BB672" s="2"/>
      <c r="BC672" s="5"/>
      <c r="BD672" s="5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</row>
    <row r="673" spans="1:87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3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4"/>
      <c r="AG673" s="4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1"/>
      <c r="AZ673" s="2"/>
      <c r="BA673" s="2"/>
      <c r="BB673" s="2"/>
      <c r="BC673" s="5"/>
      <c r="BD673" s="5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</row>
    <row r="674" spans="1:87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3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4"/>
      <c r="AG674" s="4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1"/>
      <c r="AZ674" s="2"/>
      <c r="BA674" s="2"/>
      <c r="BB674" s="2"/>
      <c r="BC674" s="5"/>
      <c r="BD674" s="5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</row>
    <row r="675" spans="1:87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3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4"/>
      <c r="AG675" s="4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1"/>
      <c r="AZ675" s="2"/>
      <c r="BA675" s="2"/>
      <c r="BB675" s="2"/>
      <c r="BC675" s="5"/>
      <c r="BD675" s="5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</row>
    <row r="676" spans="1:87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3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4"/>
      <c r="AG676" s="4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1"/>
      <c r="AZ676" s="2"/>
      <c r="BA676" s="2"/>
      <c r="BB676" s="2"/>
      <c r="BC676" s="5"/>
      <c r="BD676" s="5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</row>
    <row r="677" spans="1:87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3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4"/>
      <c r="AG677" s="4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1"/>
      <c r="AZ677" s="2"/>
      <c r="BA677" s="2"/>
      <c r="BB677" s="2"/>
      <c r="BC677" s="5"/>
      <c r="BD677" s="5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</row>
    <row r="678" spans="1:87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3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4"/>
      <c r="AG678" s="4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1"/>
      <c r="AZ678" s="2"/>
      <c r="BA678" s="2"/>
      <c r="BB678" s="2"/>
      <c r="BC678" s="5"/>
      <c r="BD678" s="5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</row>
    <row r="679" spans="1:87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3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4"/>
      <c r="AG679" s="4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1"/>
      <c r="AZ679" s="2"/>
      <c r="BA679" s="2"/>
      <c r="BB679" s="2"/>
      <c r="BC679" s="5"/>
      <c r="BD679" s="5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</row>
    <row r="680" spans="1:87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3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4"/>
      <c r="AG680" s="4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1"/>
      <c r="AZ680" s="2"/>
      <c r="BA680" s="2"/>
      <c r="BB680" s="2"/>
      <c r="BC680" s="5"/>
      <c r="BD680" s="5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</row>
    <row r="681" spans="1:87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3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4"/>
      <c r="AG681" s="4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1"/>
      <c r="AZ681" s="2"/>
      <c r="BA681" s="2"/>
      <c r="BB681" s="2"/>
      <c r="BC681" s="5"/>
      <c r="BD681" s="5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</row>
    <row r="682" spans="1:87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3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4"/>
      <c r="AG682" s="4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1"/>
      <c r="AZ682" s="2"/>
      <c r="BA682" s="2"/>
      <c r="BB682" s="2"/>
      <c r="BC682" s="5"/>
      <c r="BD682" s="5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</row>
    <row r="683" spans="1:87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3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4"/>
      <c r="AG683" s="4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1"/>
      <c r="AZ683" s="2"/>
      <c r="BA683" s="2"/>
      <c r="BB683" s="2"/>
      <c r="BC683" s="5"/>
      <c r="BD683" s="5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</row>
    <row r="684" spans="1:87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3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4"/>
      <c r="AG684" s="4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1"/>
      <c r="AZ684" s="2"/>
      <c r="BA684" s="2"/>
      <c r="BB684" s="2"/>
      <c r="BC684" s="5"/>
      <c r="BD684" s="5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</row>
    <row r="685" spans="1:87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3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4"/>
      <c r="AG685" s="4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1"/>
      <c r="AZ685" s="2"/>
      <c r="BA685" s="2"/>
      <c r="BB685" s="2"/>
      <c r="BC685" s="5"/>
      <c r="BD685" s="5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</row>
    <row r="686" spans="1:87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4"/>
      <c r="AG686" s="4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1"/>
      <c r="AZ686" s="2"/>
      <c r="BA686" s="2"/>
      <c r="BB686" s="2"/>
      <c r="BC686" s="5"/>
      <c r="BD686" s="5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</row>
    <row r="687" spans="1:87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4"/>
      <c r="AG687" s="4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1"/>
      <c r="AZ687" s="2"/>
      <c r="BA687" s="2"/>
      <c r="BB687" s="2"/>
      <c r="BC687" s="5"/>
      <c r="BD687" s="5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</row>
    <row r="688" spans="1:87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4"/>
      <c r="AG688" s="4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1"/>
      <c r="AZ688" s="2"/>
      <c r="BA688" s="2"/>
      <c r="BB688" s="2"/>
      <c r="BC688" s="5"/>
      <c r="BD688" s="5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</row>
    <row r="689" spans="1:87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4"/>
      <c r="AG689" s="4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1"/>
      <c r="AZ689" s="2"/>
      <c r="BA689" s="2"/>
      <c r="BB689" s="2"/>
      <c r="BC689" s="5"/>
      <c r="BD689" s="5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</row>
    <row r="690" spans="1:87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3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4"/>
      <c r="AG690" s="4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1"/>
      <c r="AZ690" s="2"/>
      <c r="BA690" s="2"/>
      <c r="BB690" s="2"/>
      <c r="BC690" s="5"/>
      <c r="BD690" s="5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</row>
    <row r="691" spans="1:87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4"/>
      <c r="AG691" s="4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1"/>
      <c r="AZ691" s="2"/>
      <c r="BA691" s="2"/>
      <c r="BB691" s="2"/>
      <c r="BC691" s="5"/>
      <c r="BD691" s="5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</row>
    <row r="692" spans="1:87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4"/>
      <c r="AG692" s="4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1"/>
      <c r="AZ692" s="2"/>
      <c r="BA692" s="2"/>
      <c r="BB692" s="2"/>
      <c r="BC692" s="5"/>
      <c r="BD692" s="5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</row>
    <row r="693" spans="1:87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3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4"/>
      <c r="AG693" s="4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1"/>
      <c r="AZ693" s="2"/>
      <c r="BA693" s="2"/>
      <c r="BB693" s="2"/>
      <c r="BC693" s="5"/>
      <c r="BD693" s="5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</row>
    <row r="694" spans="1:87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4"/>
      <c r="AG694" s="4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1"/>
      <c r="AZ694" s="2"/>
      <c r="BA694" s="2"/>
      <c r="BB694" s="2"/>
      <c r="BC694" s="5"/>
      <c r="BD694" s="5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</row>
    <row r="695" spans="1:87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4"/>
      <c r="AG695" s="4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1"/>
      <c r="AZ695" s="2"/>
      <c r="BA695" s="2"/>
      <c r="BB695" s="2"/>
      <c r="BC695" s="5"/>
      <c r="BD695" s="5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</row>
    <row r="696" spans="1:87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3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4"/>
      <c r="AG696" s="4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1"/>
      <c r="AZ696" s="2"/>
      <c r="BA696" s="2"/>
      <c r="BB696" s="2"/>
      <c r="BC696" s="5"/>
      <c r="BD696" s="5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</row>
    <row r="697" spans="1:87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3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4"/>
      <c r="AG697" s="4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1"/>
      <c r="AZ697" s="2"/>
      <c r="BA697" s="2"/>
      <c r="BB697" s="2"/>
      <c r="BC697" s="5"/>
      <c r="BD697" s="5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</row>
    <row r="698" spans="1:87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3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4"/>
      <c r="AG698" s="4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1"/>
      <c r="AZ698" s="2"/>
      <c r="BA698" s="2"/>
      <c r="BB698" s="2"/>
      <c r="BC698" s="5"/>
      <c r="BD698" s="5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</row>
    <row r="699" spans="1:87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3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4"/>
      <c r="AG699" s="4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1"/>
      <c r="AZ699" s="2"/>
      <c r="BA699" s="2"/>
      <c r="BB699" s="2"/>
      <c r="BC699" s="5"/>
      <c r="BD699" s="5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</row>
    <row r="700" spans="1:87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3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4"/>
      <c r="AG700" s="4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1"/>
      <c r="AZ700" s="2"/>
      <c r="BA700" s="2"/>
      <c r="BB700" s="2"/>
      <c r="BC700" s="5"/>
      <c r="BD700" s="5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</row>
    <row r="701" spans="1:87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3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4"/>
      <c r="AG701" s="4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1"/>
      <c r="AZ701" s="2"/>
      <c r="BA701" s="2"/>
      <c r="BB701" s="2"/>
      <c r="BC701" s="5"/>
      <c r="BD701" s="5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</row>
    <row r="702" spans="1:87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3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4"/>
      <c r="AG702" s="4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1"/>
      <c r="AZ702" s="2"/>
      <c r="BA702" s="2"/>
      <c r="BB702" s="2"/>
      <c r="BC702" s="5"/>
      <c r="BD702" s="5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</row>
    <row r="703" spans="1:87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3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4"/>
      <c r="AG703" s="4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1"/>
      <c r="AZ703" s="2"/>
      <c r="BA703" s="2"/>
      <c r="BB703" s="2"/>
      <c r="BC703" s="5"/>
      <c r="BD703" s="5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</row>
    <row r="704" spans="1:87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3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4"/>
      <c r="AG704" s="4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1"/>
      <c r="AZ704" s="2"/>
      <c r="BA704" s="2"/>
      <c r="BB704" s="2"/>
      <c r="BC704" s="5"/>
      <c r="BD704" s="5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</row>
    <row r="705" spans="1:87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3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4"/>
      <c r="AG705" s="4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1"/>
      <c r="AZ705" s="2"/>
      <c r="BA705" s="2"/>
      <c r="BB705" s="2"/>
      <c r="BC705" s="5"/>
      <c r="BD705" s="5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</row>
    <row r="706" spans="1:87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3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4"/>
      <c r="AG706" s="4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1"/>
      <c r="AZ706" s="2"/>
      <c r="BA706" s="2"/>
      <c r="BB706" s="2"/>
      <c r="BC706" s="5"/>
      <c r="BD706" s="5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</row>
    <row r="707" spans="1:87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3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4"/>
      <c r="AG707" s="4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1"/>
      <c r="AZ707" s="2"/>
      <c r="BA707" s="2"/>
      <c r="BB707" s="2"/>
      <c r="BC707" s="5"/>
      <c r="BD707" s="5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</row>
    <row r="708" spans="1:87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3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4"/>
      <c r="AG708" s="4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1"/>
      <c r="AZ708" s="2"/>
      <c r="BA708" s="2"/>
      <c r="BB708" s="2"/>
      <c r="BC708" s="5"/>
      <c r="BD708" s="5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</row>
    <row r="709" spans="1:87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3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4"/>
      <c r="AG709" s="4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1"/>
      <c r="AZ709" s="2"/>
      <c r="BA709" s="2"/>
      <c r="BB709" s="2"/>
      <c r="BC709" s="5"/>
      <c r="BD709" s="5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</row>
    <row r="710" spans="1:87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3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4"/>
      <c r="AG710" s="4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1"/>
      <c r="AZ710" s="2"/>
      <c r="BA710" s="2"/>
      <c r="BB710" s="2"/>
      <c r="BC710" s="5"/>
      <c r="BD710" s="5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</row>
    <row r="711" spans="1:87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3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4"/>
      <c r="AG711" s="4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1"/>
      <c r="AZ711" s="2"/>
      <c r="BA711" s="2"/>
      <c r="BB711" s="2"/>
      <c r="BC711" s="5"/>
      <c r="BD711" s="5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</row>
    <row r="712" spans="1:87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3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4"/>
      <c r="AG712" s="4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1"/>
      <c r="AZ712" s="2"/>
      <c r="BA712" s="2"/>
      <c r="BB712" s="2"/>
      <c r="BC712" s="5"/>
      <c r="BD712" s="5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</row>
    <row r="713" spans="1:87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3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4"/>
      <c r="AG713" s="4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1"/>
      <c r="AZ713" s="2"/>
      <c r="BA713" s="2"/>
      <c r="BB713" s="2"/>
      <c r="BC713" s="5"/>
      <c r="BD713" s="5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</row>
    <row r="714" spans="1:87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3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4"/>
      <c r="AG714" s="4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1"/>
      <c r="AZ714" s="2"/>
      <c r="BA714" s="2"/>
      <c r="BB714" s="2"/>
      <c r="BC714" s="5"/>
      <c r="BD714" s="5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</row>
    <row r="715" spans="1:87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3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4"/>
      <c r="AG715" s="4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1"/>
      <c r="AZ715" s="2"/>
      <c r="BA715" s="2"/>
      <c r="BB715" s="2"/>
      <c r="BC715" s="5"/>
      <c r="BD715" s="5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</row>
    <row r="716" spans="1:87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3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4"/>
      <c r="AG716" s="4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1"/>
      <c r="AZ716" s="2"/>
      <c r="BA716" s="2"/>
      <c r="BB716" s="2"/>
      <c r="BC716" s="5"/>
      <c r="BD716" s="5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</row>
    <row r="717" spans="1:87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3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4"/>
      <c r="AG717" s="4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1"/>
      <c r="AZ717" s="2"/>
      <c r="BA717" s="2"/>
      <c r="BB717" s="2"/>
      <c r="BC717" s="5"/>
      <c r="BD717" s="5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</row>
    <row r="718" spans="1:87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3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4"/>
      <c r="AG718" s="4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1"/>
      <c r="AZ718" s="2"/>
      <c r="BA718" s="2"/>
      <c r="BB718" s="2"/>
      <c r="BC718" s="5"/>
      <c r="BD718" s="5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</row>
    <row r="719" spans="1:87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3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4"/>
      <c r="AG719" s="4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1"/>
      <c r="AZ719" s="2"/>
      <c r="BA719" s="2"/>
      <c r="BB719" s="2"/>
      <c r="BC719" s="5"/>
      <c r="BD719" s="5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</row>
    <row r="720" spans="1:87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3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4"/>
      <c r="AG720" s="4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1"/>
      <c r="AZ720" s="2"/>
      <c r="BA720" s="2"/>
      <c r="BB720" s="2"/>
      <c r="BC720" s="5"/>
      <c r="BD720" s="5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</row>
    <row r="721" spans="1:87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3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4"/>
      <c r="AG721" s="4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1"/>
      <c r="AZ721" s="2"/>
      <c r="BA721" s="2"/>
      <c r="BB721" s="2"/>
      <c r="BC721" s="5"/>
      <c r="BD721" s="5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</row>
    <row r="722" spans="1:87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3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4"/>
      <c r="AG722" s="4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1"/>
      <c r="AZ722" s="2"/>
      <c r="BA722" s="2"/>
      <c r="BB722" s="2"/>
      <c r="BC722" s="5"/>
      <c r="BD722" s="5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</row>
    <row r="723" spans="1:87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3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4"/>
      <c r="AG723" s="4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1"/>
      <c r="AZ723" s="2"/>
      <c r="BA723" s="2"/>
      <c r="BB723" s="2"/>
      <c r="BC723" s="5"/>
      <c r="BD723" s="5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</row>
    <row r="724" spans="1:87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3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4"/>
      <c r="AG724" s="4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1"/>
      <c r="AZ724" s="2"/>
      <c r="BA724" s="2"/>
      <c r="BB724" s="2"/>
      <c r="BC724" s="5"/>
      <c r="BD724" s="5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</row>
    <row r="725" spans="1:87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3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4"/>
      <c r="AG725" s="4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1"/>
      <c r="AZ725" s="2"/>
      <c r="BA725" s="2"/>
      <c r="BB725" s="2"/>
      <c r="BC725" s="5"/>
      <c r="BD725" s="5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</row>
    <row r="726" spans="1:87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3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4"/>
      <c r="AG726" s="4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1"/>
      <c r="AZ726" s="2"/>
      <c r="BA726" s="2"/>
      <c r="BB726" s="2"/>
      <c r="BC726" s="5"/>
      <c r="BD726" s="5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</row>
    <row r="727" spans="1:87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3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4"/>
      <c r="AG727" s="4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1"/>
      <c r="AZ727" s="2"/>
      <c r="BA727" s="2"/>
      <c r="BB727" s="2"/>
      <c r="BC727" s="5"/>
      <c r="BD727" s="5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</row>
    <row r="728" spans="1:87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3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4"/>
      <c r="AG728" s="4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1"/>
      <c r="AZ728" s="2"/>
      <c r="BA728" s="2"/>
      <c r="BB728" s="2"/>
      <c r="BC728" s="5"/>
      <c r="BD728" s="5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</row>
    <row r="729" spans="1:87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3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4"/>
      <c r="AG729" s="4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1"/>
      <c r="AZ729" s="2"/>
      <c r="BA729" s="2"/>
      <c r="BB729" s="2"/>
      <c r="BC729" s="5"/>
      <c r="BD729" s="5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</row>
    <row r="730" spans="1:87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3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4"/>
      <c r="AG730" s="4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1"/>
      <c r="AZ730" s="2"/>
      <c r="BA730" s="2"/>
      <c r="BB730" s="2"/>
      <c r="BC730" s="5"/>
      <c r="BD730" s="5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</row>
    <row r="731" spans="1:87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3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4"/>
      <c r="AG731" s="4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1"/>
      <c r="AZ731" s="2"/>
      <c r="BA731" s="2"/>
      <c r="BB731" s="2"/>
      <c r="BC731" s="5"/>
      <c r="BD731" s="5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</row>
    <row r="732" spans="1:87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3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4"/>
      <c r="AG732" s="4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1"/>
      <c r="AZ732" s="2"/>
      <c r="BA732" s="2"/>
      <c r="BB732" s="2"/>
      <c r="BC732" s="5"/>
      <c r="BD732" s="5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</row>
    <row r="733" spans="1:87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3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4"/>
      <c r="AG733" s="4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1"/>
      <c r="AZ733" s="2"/>
      <c r="BA733" s="2"/>
      <c r="BB733" s="2"/>
      <c r="BC733" s="5"/>
      <c r="BD733" s="5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</row>
    <row r="734" spans="1:87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3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4"/>
      <c r="AG734" s="4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1"/>
      <c r="AZ734" s="2"/>
      <c r="BA734" s="2"/>
      <c r="BB734" s="2"/>
      <c r="BC734" s="5"/>
      <c r="BD734" s="5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</row>
    <row r="735" spans="1:87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3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4"/>
      <c r="AG735" s="4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1"/>
      <c r="AZ735" s="2"/>
      <c r="BA735" s="2"/>
      <c r="BB735" s="2"/>
      <c r="BC735" s="5"/>
      <c r="BD735" s="5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</row>
    <row r="736" spans="1:87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3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4"/>
      <c r="AG736" s="4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1"/>
      <c r="AZ736" s="2"/>
      <c r="BA736" s="2"/>
      <c r="BB736" s="2"/>
      <c r="BC736" s="5"/>
      <c r="BD736" s="5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</row>
    <row r="737" spans="1:87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3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4"/>
      <c r="AG737" s="4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1"/>
      <c r="AZ737" s="2"/>
      <c r="BA737" s="2"/>
      <c r="BB737" s="2"/>
      <c r="BC737" s="5"/>
      <c r="BD737" s="5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</row>
    <row r="738" spans="1:87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3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4"/>
      <c r="AG738" s="4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1"/>
      <c r="AZ738" s="2"/>
      <c r="BA738" s="2"/>
      <c r="BB738" s="2"/>
      <c r="BC738" s="5"/>
      <c r="BD738" s="5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</row>
    <row r="739" spans="1:87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3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4"/>
      <c r="AG739" s="4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1"/>
      <c r="AZ739" s="2"/>
      <c r="BA739" s="2"/>
      <c r="BB739" s="2"/>
      <c r="BC739" s="5"/>
      <c r="BD739" s="5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</row>
    <row r="740" spans="1:87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3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4"/>
      <c r="AG740" s="4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1"/>
      <c r="AZ740" s="2"/>
      <c r="BA740" s="2"/>
      <c r="BB740" s="2"/>
      <c r="BC740" s="5"/>
      <c r="BD740" s="5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</row>
    <row r="741" spans="1:87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3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4"/>
      <c r="AG741" s="4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1"/>
      <c r="AZ741" s="2"/>
      <c r="BA741" s="2"/>
      <c r="BB741" s="2"/>
      <c r="BC741" s="5"/>
      <c r="BD741" s="5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</row>
    <row r="742" spans="1:87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3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4"/>
      <c r="AG742" s="4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1"/>
      <c r="AZ742" s="2"/>
      <c r="BA742" s="2"/>
      <c r="BB742" s="2"/>
      <c r="BC742" s="5"/>
      <c r="BD742" s="5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</row>
    <row r="743" spans="1:87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3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4"/>
      <c r="AG743" s="4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1"/>
      <c r="AZ743" s="2"/>
      <c r="BA743" s="2"/>
      <c r="BB743" s="2"/>
      <c r="BC743" s="5"/>
      <c r="BD743" s="5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</row>
    <row r="744" spans="1:87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3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4"/>
      <c r="AG744" s="4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1"/>
      <c r="AZ744" s="2"/>
      <c r="BA744" s="2"/>
      <c r="BB744" s="2"/>
      <c r="BC744" s="5"/>
      <c r="BD744" s="5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</row>
    <row r="745" spans="1:87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3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4"/>
      <c r="AG745" s="4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1"/>
      <c r="AZ745" s="2"/>
      <c r="BA745" s="2"/>
      <c r="BB745" s="2"/>
      <c r="BC745" s="5"/>
      <c r="BD745" s="5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</row>
    <row r="746" spans="1:87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3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4"/>
      <c r="AG746" s="4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1"/>
      <c r="AZ746" s="2"/>
      <c r="BA746" s="2"/>
      <c r="BB746" s="2"/>
      <c r="BC746" s="5"/>
      <c r="BD746" s="5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</row>
    <row r="747" spans="1:87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3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4"/>
      <c r="AG747" s="4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1"/>
      <c r="AZ747" s="2"/>
      <c r="BA747" s="2"/>
      <c r="BB747" s="2"/>
      <c r="BC747" s="5"/>
      <c r="BD747" s="5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</row>
    <row r="748" spans="1:87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3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4"/>
      <c r="AG748" s="4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1"/>
      <c r="AZ748" s="2"/>
      <c r="BA748" s="2"/>
      <c r="BB748" s="2"/>
      <c r="BC748" s="5"/>
      <c r="BD748" s="5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</row>
    <row r="749" spans="1:87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3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4"/>
      <c r="AG749" s="4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1"/>
      <c r="AZ749" s="2"/>
      <c r="BA749" s="2"/>
      <c r="BB749" s="2"/>
      <c r="BC749" s="5"/>
      <c r="BD749" s="5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</row>
    <row r="750" spans="1:87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3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4"/>
      <c r="AG750" s="4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1"/>
      <c r="AZ750" s="2"/>
      <c r="BA750" s="2"/>
      <c r="BB750" s="2"/>
      <c r="BC750" s="5"/>
      <c r="BD750" s="5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</row>
    <row r="751" spans="1:87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3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4"/>
      <c r="AG751" s="4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1"/>
      <c r="AZ751" s="2"/>
      <c r="BA751" s="2"/>
      <c r="BB751" s="2"/>
      <c r="BC751" s="5"/>
      <c r="BD751" s="5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</row>
    <row r="752" spans="1:87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3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4"/>
      <c r="AG752" s="4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1"/>
      <c r="AZ752" s="2"/>
      <c r="BA752" s="2"/>
      <c r="BB752" s="2"/>
      <c r="BC752" s="5"/>
      <c r="BD752" s="5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</row>
    <row r="753" spans="1:87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3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4"/>
      <c r="AG753" s="4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1"/>
      <c r="AZ753" s="2"/>
      <c r="BA753" s="2"/>
      <c r="BB753" s="2"/>
      <c r="BC753" s="5"/>
      <c r="BD753" s="5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</row>
    <row r="754" spans="1:87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3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4"/>
      <c r="AG754" s="4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1"/>
      <c r="AZ754" s="2"/>
      <c r="BA754" s="2"/>
      <c r="BB754" s="2"/>
      <c r="BC754" s="5"/>
      <c r="BD754" s="5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</row>
    <row r="755" spans="1:87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3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4"/>
      <c r="AG755" s="4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1"/>
      <c r="AZ755" s="2"/>
      <c r="BA755" s="2"/>
      <c r="BB755" s="2"/>
      <c r="BC755" s="5"/>
      <c r="BD755" s="5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</row>
    <row r="756" spans="1:87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3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4"/>
      <c r="AG756" s="4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1"/>
      <c r="AZ756" s="2"/>
      <c r="BA756" s="2"/>
      <c r="BB756" s="2"/>
      <c r="BC756" s="5"/>
      <c r="BD756" s="5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</row>
    <row r="757" spans="1:87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3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4"/>
      <c r="AG757" s="4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1"/>
      <c r="AZ757" s="2"/>
      <c r="BA757" s="2"/>
      <c r="BB757" s="2"/>
      <c r="BC757" s="5"/>
      <c r="BD757" s="5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</row>
    <row r="758" spans="1:87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3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4"/>
      <c r="AG758" s="4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1"/>
      <c r="AZ758" s="2"/>
      <c r="BA758" s="2"/>
      <c r="BB758" s="2"/>
      <c r="BC758" s="5"/>
      <c r="BD758" s="5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</row>
    <row r="759" spans="1:87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3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4"/>
      <c r="AG759" s="4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1"/>
      <c r="AZ759" s="2"/>
      <c r="BA759" s="2"/>
      <c r="BB759" s="2"/>
      <c r="BC759" s="5"/>
      <c r="BD759" s="5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</row>
    <row r="760" spans="1:87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3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4"/>
      <c r="AG760" s="4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1"/>
      <c r="AZ760" s="2"/>
      <c r="BA760" s="2"/>
      <c r="BB760" s="2"/>
      <c r="BC760" s="5"/>
      <c r="BD760" s="5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</row>
    <row r="761" spans="1:87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3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4"/>
      <c r="AG761" s="4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1"/>
      <c r="AZ761" s="2"/>
      <c r="BA761" s="2"/>
      <c r="BB761" s="2"/>
      <c r="BC761" s="5"/>
      <c r="BD761" s="5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</row>
    <row r="762" spans="1:87" ht="15.75" customHeight="1">
      <c r="A762" s="2"/>
      <c r="B762" s="2"/>
      <c r="C762" s="2"/>
      <c r="D762" s="2"/>
      <c r="E762" s="1"/>
      <c r="F762" s="2"/>
      <c r="G762" s="1"/>
      <c r="H762" s="2"/>
      <c r="I762" s="2"/>
      <c r="J762" s="2"/>
      <c r="K762" s="2"/>
      <c r="L762" s="2"/>
      <c r="M762" s="2"/>
      <c r="N762" s="3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4"/>
      <c r="AG762" s="4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1"/>
      <c r="AZ762" s="2"/>
      <c r="BA762" s="2"/>
      <c r="BB762" s="2"/>
      <c r="BC762" s="5"/>
      <c r="BD762" s="5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H69:AH70" xr:uid="{00000000-0002-0000-0000-000000000000}">
      <formula1>#REF!</formula1>
    </dataValidation>
    <dataValidation type="list" allowBlank="1" showErrorMessage="1" sqref="AO53 AD69:AD70" xr:uid="{00000000-0002-0000-0000-000001000000}">
      <formula1>#REF!</formula1>
    </dataValidation>
  </dataValidations>
  <hyperlinks>
    <hyperlink ref="V8" r:id="rId1" xr:uid="{00000000-0004-0000-0000-000000000000}"/>
    <hyperlink ref="BN8" r:id="rId2" xr:uid="{00000000-0004-0000-0000-000001000000}"/>
    <hyperlink ref="V9" r:id="rId3" xr:uid="{00000000-0004-0000-0000-000002000000}"/>
    <hyperlink ref="BN9" r:id="rId4" xr:uid="{00000000-0004-0000-0000-000003000000}"/>
    <hyperlink ref="BN10" r:id="rId5" xr:uid="{00000000-0004-0000-0000-000004000000}"/>
    <hyperlink ref="BN11" r:id="rId6" xr:uid="{00000000-0004-0000-0000-000005000000}"/>
    <hyperlink ref="V12" r:id="rId7" xr:uid="{00000000-0004-0000-0000-000006000000}"/>
    <hyperlink ref="BN12" r:id="rId8" xr:uid="{00000000-0004-0000-0000-000007000000}"/>
    <hyperlink ref="BN13" r:id="rId9" xr:uid="{00000000-0004-0000-0000-000008000000}"/>
    <hyperlink ref="BN14" r:id="rId10" xr:uid="{00000000-0004-0000-0000-000009000000}"/>
    <hyperlink ref="BN15" r:id="rId11" xr:uid="{00000000-0004-0000-0000-00000A000000}"/>
    <hyperlink ref="BN16" r:id="rId12" xr:uid="{00000000-0004-0000-0000-00000B000000}"/>
    <hyperlink ref="BN17" r:id="rId13" xr:uid="{00000000-0004-0000-0000-00000C000000}"/>
    <hyperlink ref="BN18" r:id="rId14" xr:uid="{00000000-0004-0000-0000-00000D000000}"/>
    <hyperlink ref="BN19" r:id="rId15" xr:uid="{00000000-0004-0000-0000-00000E000000}"/>
    <hyperlink ref="BN20" r:id="rId16" xr:uid="{00000000-0004-0000-0000-00000F000000}"/>
    <hyperlink ref="BN21" r:id="rId17" xr:uid="{00000000-0004-0000-0000-000010000000}"/>
    <hyperlink ref="BN22" r:id="rId18" xr:uid="{00000000-0004-0000-0000-000011000000}"/>
    <hyperlink ref="BN23" r:id="rId19" xr:uid="{00000000-0004-0000-0000-000012000000}"/>
    <hyperlink ref="BN24" r:id="rId20" xr:uid="{00000000-0004-0000-0000-000013000000}"/>
    <hyperlink ref="BN25" r:id="rId21" xr:uid="{00000000-0004-0000-0000-000014000000}"/>
    <hyperlink ref="BN26" r:id="rId22" xr:uid="{00000000-0004-0000-0000-000015000000}"/>
    <hyperlink ref="BN27" r:id="rId23" xr:uid="{00000000-0004-0000-0000-000016000000}"/>
    <hyperlink ref="BN28" r:id="rId24" xr:uid="{00000000-0004-0000-0000-000017000000}"/>
    <hyperlink ref="BN29" r:id="rId25" xr:uid="{00000000-0004-0000-0000-000018000000}"/>
    <hyperlink ref="BN30" r:id="rId26" xr:uid="{00000000-0004-0000-0000-000019000000}"/>
    <hyperlink ref="BN31" r:id="rId27" xr:uid="{00000000-0004-0000-0000-00001A000000}"/>
    <hyperlink ref="BN32" r:id="rId28" xr:uid="{00000000-0004-0000-0000-00001B000000}"/>
    <hyperlink ref="BN33" r:id="rId29" xr:uid="{00000000-0004-0000-0000-00001C000000}"/>
    <hyperlink ref="BN34" r:id="rId30" xr:uid="{00000000-0004-0000-0000-00001D000000}"/>
    <hyperlink ref="BN35" r:id="rId31" xr:uid="{00000000-0004-0000-0000-00001E000000}"/>
    <hyperlink ref="BN36" r:id="rId32" xr:uid="{00000000-0004-0000-0000-00001F000000}"/>
    <hyperlink ref="BN37" r:id="rId33" xr:uid="{00000000-0004-0000-0000-000020000000}"/>
    <hyperlink ref="BN38" r:id="rId34" xr:uid="{00000000-0004-0000-0000-000021000000}"/>
    <hyperlink ref="BN39" r:id="rId35" xr:uid="{00000000-0004-0000-0000-000022000000}"/>
    <hyperlink ref="BN40" r:id="rId36" xr:uid="{00000000-0004-0000-0000-000023000000}"/>
    <hyperlink ref="BN41" r:id="rId37" xr:uid="{00000000-0004-0000-0000-000024000000}"/>
    <hyperlink ref="BN42" r:id="rId38" xr:uid="{00000000-0004-0000-0000-000025000000}"/>
    <hyperlink ref="BN43" r:id="rId39" xr:uid="{00000000-0004-0000-0000-000026000000}"/>
    <hyperlink ref="BN44" r:id="rId40" xr:uid="{00000000-0004-0000-0000-000027000000}"/>
    <hyperlink ref="BN45" r:id="rId41" xr:uid="{00000000-0004-0000-0000-000028000000}"/>
    <hyperlink ref="BN46" r:id="rId42" xr:uid="{00000000-0004-0000-0000-000029000000}"/>
    <hyperlink ref="BN47" r:id="rId43" xr:uid="{00000000-0004-0000-0000-00002A000000}"/>
    <hyperlink ref="BN48" r:id="rId44" xr:uid="{00000000-0004-0000-0000-00002B000000}"/>
    <hyperlink ref="BN49" r:id="rId45" xr:uid="{00000000-0004-0000-0000-00002C000000}"/>
    <hyperlink ref="BN50" r:id="rId46" xr:uid="{00000000-0004-0000-0000-00002D000000}"/>
    <hyperlink ref="BN51" r:id="rId47" xr:uid="{00000000-0004-0000-0000-00002E000000}"/>
    <hyperlink ref="BN52" r:id="rId48" xr:uid="{00000000-0004-0000-0000-00002F000000}"/>
    <hyperlink ref="BN53" r:id="rId49" xr:uid="{00000000-0004-0000-0000-000030000000}"/>
    <hyperlink ref="BN54" r:id="rId50" xr:uid="{00000000-0004-0000-0000-000031000000}"/>
    <hyperlink ref="BN55" r:id="rId51" xr:uid="{00000000-0004-0000-0000-000032000000}"/>
    <hyperlink ref="BN56" r:id="rId52" xr:uid="{00000000-0004-0000-0000-000033000000}"/>
    <hyperlink ref="BN57" r:id="rId53" xr:uid="{00000000-0004-0000-0000-000034000000}"/>
    <hyperlink ref="BN58" r:id="rId54" xr:uid="{00000000-0004-0000-0000-000035000000}"/>
    <hyperlink ref="BN59" r:id="rId55" xr:uid="{00000000-0004-0000-0000-000036000000}"/>
    <hyperlink ref="BN60" r:id="rId56" xr:uid="{00000000-0004-0000-0000-000037000000}"/>
    <hyperlink ref="BN61" r:id="rId57" xr:uid="{00000000-0004-0000-0000-000038000000}"/>
    <hyperlink ref="BN62" r:id="rId58" xr:uid="{00000000-0004-0000-0000-000039000000}"/>
    <hyperlink ref="BN63" r:id="rId59" xr:uid="{00000000-0004-0000-0000-00003A000000}"/>
    <hyperlink ref="BN67" r:id="rId60" xr:uid="{00000000-0004-0000-0000-00003B000000}"/>
    <hyperlink ref="BN68" r:id="rId61" xr:uid="{00000000-0004-0000-0000-00003C000000}"/>
    <hyperlink ref="BN69" r:id="rId62" xr:uid="{00000000-0004-0000-0000-00003D000000}"/>
    <hyperlink ref="BN70" r:id="rId63" xr:uid="{00000000-0004-0000-0000-00003E000000}"/>
    <hyperlink ref="BN71" r:id="rId64" xr:uid="{00000000-0004-0000-0000-00003F000000}"/>
    <hyperlink ref="BN72" r:id="rId65" xr:uid="{00000000-0004-0000-0000-000040000000}"/>
    <hyperlink ref="BN73" r:id="rId66" xr:uid="{00000000-0004-0000-0000-000041000000}"/>
  </hyperlinks>
  <pageMargins left="0.7" right="0.7" top="0.75" bottom="0.75" header="0" footer="0"/>
  <pageSetup orientation="landscape"/>
  <tableParts count="1">
    <tablePart r:id="rId6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801</v>
      </c>
    </row>
    <row r="2" spans="1:1">
      <c r="A2" s="10" t="s">
        <v>215</v>
      </c>
    </row>
    <row r="3" spans="1:1">
      <c r="A3" s="10" t="s">
        <v>802</v>
      </c>
    </row>
    <row r="4" spans="1:1">
      <c r="A4" s="10" t="s">
        <v>803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>
      <selection activeCell="N38" sqref="N38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804</v>
      </c>
    </row>
    <row r="2" spans="1:1">
      <c r="A2" s="10" t="s">
        <v>805</v>
      </c>
    </row>
    <row r="3" spans="1:1">
      <c r="A3" s="10" t="s">
        <v>806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704</v>
      </c>
    </row>
    <row r="2" spans="1:1">
      <c r="A2" s="10" t="s">
        <v>193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00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50.7109375" customWidth="1"/>
    <col min="7" max="7" width="100" customWidth="1"/>
    <col min="8" max="26" width="8.7109375" customWidth="1"/>
  </cols>
  <sheetData>
    <row r="1" spans="1:7" hidden="1">
      <c r="B1" s="10" t="s">
        <v>7</v>
      </c>
      <c r="C1" s="10" t="s">
        <v>7</v>
      </c>
      <c r="D1" s="10" t="s">
        <v>7</v>
      </c>
      <c r="E1" s="10" t="s">
        <v>9</v>
      </c>
      <c r="F1" s="10" t="s">
        <v>7</v>
      </c>
      <c r="G1" s="10" t="s">
        <v>7</v>
      </c>
    </row>
    <row r="2" spans="1:7" hidden="1">
      <c r="B2" s="10" t="s">
        <v>807</v>
      </c>
      <c r="C2" s="10" t="s">
        <v>808</v>
      </c>
      <c r="D2" s="10" t="s">
        <v>809</v>
      </c>
      <c r="E2" s="10" t="s">
        <v>810</v>
      </c>
      <c r="F2" s="10" t="s">
        <v>811</v>
      </c>
      <c r="G2" s="10" t="s">
        <v>812</v>
      </c>
    </row>
    <row r="3" spans="1:7" ht="30">
      <c r="A3" s="11" t="s">
        <v>813</v>
      </c>
      <c r="B3" s="11" t="s">
        <v>814</v>
      </c>
      <c r="C3" s="11" t="s">
        <v>815</v>
      </c>
      <c r="D3" s="11" t="s">
        <v>816</v>
      </c>
      <c r="E3" s="11" t="s">
        <v>127</v>
      </c>
      <c r="F3" s="11" t="s">
        <v>817</v>
      </c>
      <c r="G3" s="11" t="s">
        <v>818</v>
      </c>
    </row>
    <row r="4" spans="1:7">
      <c r="A4" s="10"/>
      <c r="B4" s="10"/>
      <c r="C4" s="10"/>
      <c r="D4" s="10"/>
      <c r="E4" s="10"/>
      <c r="F4" s="10"/>
      <c r="G4" s="10"/>
    </row>
    <row r="5" spans="1:7">
      <c r="A5" s="10"/>
      <c r="B5" s="10"/>
      <c r="C5" s="10"/>
      <c r="D5" s="10"/>
      <c r="E5" s="10"/>
      <c r="F5" s="10"/>
      <c r="G5" s="10"/>
    </row>
    <row r="6" spans="1:7">
      <c r="A6" s="10"/>
      <c r="B6" s="10"/>
      <c r="C6" s="10"/>
      <c r="D6" s="10"/>
      <c r="E6" s="10"/>
      <c r="F6" s="10"/>
      <c r="G6" s="10"/>
    </row>
    <row r="7" spans="1:7">
      <c r="A7" s="10"/>
      <c r="B7" s="10"/>
      <c r="C7" s="10"/>
      <c r="D7" s="10"/>
      <c r="E7" s="10"/>
      <c r="F7" s="10"/>
      <c r="G7" s="10"/>
    </row>
    <row r="8" spans="1:7">
      <c r="A8" s="10"/>
      <c r="B8" s="10"/>
      <c r="C8" s="10"/>
      <c r="D8" s="10"/>
      <c r="E8" s="10"/>
      <c r="F8" s="10"/>
      <c r="G8" s="10"/>
    </row>
    <row r="9" spans="1:7">
      <c r="A9" s="10"/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>
      <c r="A13" s="10"/>
      <c r="B13" s="10"/>
      <c r="C13" s="10"/>
      <c r="D13" s="10"/>
      <c r="E13" s="10"/>
      <c r="F13" s="10"/>
      <c r="G13" s="10"/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  <row r="16" spans="1:7">
      <c r="A16" s="10"/>
      <c r="B16" s="10"/>
      <c r="C16" s="10"/>
      <c r="D16" s="10"/>
      <c r="E16" s="10"/>
      <c r="F16" s="10"/>
      <c r="G16" s="10"/>
    </row>
    <row r="17" spans="1:7">
      <c r="A17" s="10"/>
      <c r="B17" s="10"/>
      <c r="C17" s="10"/>
      <c r="D17" s="10"/>
      <c r="E17" s="10"/>
      <c r="F17" s="10"/>
      <c r="G17" s="10"/>
    </row>
    <row r="18" spans="1:7">
      <c r="A18" s="10"/>
      <c r="B18" s="10"/>
      <c r="C18" s="10"/>
      <c r="D18" s="10"/>
      <c r="E18" s="10"/>
      <c r="F18" s="10"/>
      <c r="G18" s="10"/>
    </row>
    <row r="19" spans="1:7">
      <c r="A19" s="10"/>
      <c r="B19" s="10"/>
      <c r="C19" s="10"/>
      <c r="D19" s="10"/>
      <c r="E19" s="10"/>
      <c r="F19" s="10"/>
      <c r="G19" s="10"/>
    </row>
    <row r="20" spans="1:7">
      <c r="A20" s="10"/>
      <c r="B20" s="10"/>
      <c r="C20" s="10"/>
      <c r="D20" s="10"/>
      <c r="E20" s="10"/>
      <c r="F20" s="12"/>
      <c r="G20" s="10"/>
    </row>
    <row r="21" spans="1:7" ht="15.75" customHeight="1">
      <c r="A21" s="10"/>
      <c r="B21" s="10"/>
      <c r="C21" s="10"/>
      <c r="D21" s="10"/>
      <c r="E21" s="10"/>
      <c r="F21" s="10"/>
      <c r="G21" s="10"/>
    </row>
    <row r="22" spans="1:7" ht="15.75" customHeight="1">
      <c r="A22" s="10"/>
      <c r="B22" s="10"/>
      <c r="C22" s="10"/>
      <c r="D22" s="10"/>
      <c r="E22" s="10"/>
      <c r="F22" s="10"/>
      <c r="G22" s="10"/>
    </row>
    <row r="23" spans="1:7" ht="15.75" customHeight="1">
      <c r="A23" s="10"/>
      <c r="B23" s="10"/>
      <c r="C23" s="10"/>
      <c r="D23" s="10"/>
      <c r="E23" s="10"/>
      <c r="F23" s="10"/>
      <c r="G23" s="10"/>
    </row>
    <row r="24" spans="1:7" ht="15.75" customHeight="1">
      <c r="A24" s="10"/>
      <c r="B24" s="10"/>
      <c r="C24" s="10"/>
      <c r="D24" s="10"/>
      <c r="E24" s="10"/>
      <c r="F24" s="10"/>
      <c r="G24" s="10"/>
    </row>
    <row r="25" spans="1:7" ht="15.75" customHeight="1">
      <c r="A25" s="10"/>
      <c r="B25" s="10"/>
      <c r="C25" s="10"/>
      <c r="D25" s="10"/>
      <c r="E25" s="10"/>
      <c r="F25" s="10"/>
      <c r="G25" s="10"/>
    </row>
    <row r="26" spans="1:7" ht="15.75" customHeight="1">
      <c r="A26" s="10"/>
      <c r="B26" s="10"/>
      <c r="C26" s="10"/>
      <c r="D26" s="10"/>
      <c r="E26" s="10"/>
      <c r="F26" s="10"/>
      <c r="G26" s="10"/>
    </row>
    <row r="27" spans="1:7" ht="15.75" customHeight="1">
      <c r="A27" s="10"/>
      <c r="B27" s="10"/>
      <c r="C27" s="10"/>
      <c r="D27" s="10"/>
      <c r="E27" s="10"/>
      <c r="F27" s="10"/>
      <c r="G27" s="10"/>
    </row>
    <row r="28" spans="1:7" ht="15.75" customHeight="1">
      <c r="A28" s="10"/>
      <c r="B28" s="10"/>
      <c r="C28" s="10"/>
      <c r="D28" s="10"/>
      <c r="E28" s="10"/>
      <c r="F28" s="10"/>
      <c r="G28" s="10"/>
    </row>
    <row r="29" spans="1:7" ht="15.75" customHeight="1">
      <c r="A29" s="10"/>
      <c r="B29" s="10"/>
      <c r="C29" s="10"/>
      <c r="D29" s="10"/>
      <c r="E29" s="10"/>
      <c r="F29" s="10"/>
      <c r="G29" s="10"/>
    </row>
    <row r="30" spans="1:7" ht="15.75" customHeight="1">
      <c r="A30" s="10"/>
      <c r="B30" s="10"/>
      <c r="C30" s="10"/>
      <c r="D30" s="10"/>
      <c r="E30" s="10"/>
      <c r="F30" s="10"/>
      <c r="G30" s="10"/>
    </row>
    <row r="31" spans="1:7" ht="15.75" customHeight="1">
      <c r="A31" s="10"/>
      <c r="B31" s="10"/>
      <c r="C31" s="10"/>
      <c r="D31" s="10"/>
      <c r="E31" s="10"/>
      <c r="F31" s="10"/>
      <c r="G31" s="10"/>
    </row>
    <row r="32" spans="1:7" ht="15.75" customHeight="1">
      <c r="A32" s="10"/>
      <c r="B32" s="10"/>
      <c r="C32" s="10"/>
      <c r="D32" s="10"/>
      <c r="E32" s="10"/>
      <c r="F32" s="10"/>
      <c r="G32" s="10"/>
    </row>
    <row r="33" spans="1:7" ht="15.75" customHeight="1">
      <c r="A33" s="10"/>
      <c r="B33" s="10"/>
      <c r="C33" s="10"/>
      <c r="D33" s="10"/>
      <c r="E33" s="10"/>
      <c r="F33" s="10"/>
      <c r="G33" s="10"/>
    </row>
    <row r="34" spans="1:7" ht="15.75" customHeight="1">
      <c r="A34" s="10"/>
      <c r="B34" s="10"/>
      <c r="C34" s="10"/>
      <c r="D34" s="10"/>
      <c r="E34" s="10"/>
      <c r="F34" s="10"/>
      <c r="G34" s="10"/>
    </row>
    <row r="35" spans="1:7" ht="15.75" customHeight="1">
      <c r="A35" s="10"/>
      <c r="B35" s="10"/>
      <c r="C35" s="10"/>
      <c r="D35" s="10"/>
      <c r="E35" s="10"/>
      <c r="F35" s="10"/>
      <c r="G35" s="10"/>
    </row>
    <row r="36" spans="1:7" ht="15.75" customHeight="1">
      <c r="A36" s="10"/>
      <c r="B36" s="10"/>
      <c r="C36" s="10"/>
      <c r="D36" s="10"/>
      <c r="E36" s="10"/>
      <c r="F36" s="10"/>
      <c r="G36" s="10"/>
    </row>
    <row r="37" spans="1:7" ht="15.75" customHeight="1">
      <c r="A37" s="10"/>
      <c r="B37" s="10"/>
      <c r="C37" s="10"/>
      <c r="D37" s="10"/>
      <c r="E37" s="10"/>
      <c r="F37" s="10"/>
      <c r="G37" s="10"/>
    </row>
    <row r="38" spans="1:7" ht="15.75" customHeight="1">
      <c r="A38" s="10"/>
      <c r="B38" s="10"/>
      <c r="C38" s="10"/>
      <c r="D38" s="10"/>
      <c r="E38" s="10"/>
      <c r="F38" s="10"/>
      <c r="G38" s="10"/>
    </row>
    <row r="39" spans="1:7" ht="15.75" customHeight="1">
      <c r="A39" s="10"/>
      <c r="B39" s="10"/>
      <c r="C39" s="10"/>
      <c r="D39" s="10"/>
      <c r="E39" s="10"/>
      <c r="F39" s="10"/>
      <c r="G39" s="10"/>
    </row>
    <row r="40" spans="1:7" ht="15.75" customHeight="1">
      <c r="A40" s="10"/>
      <c r="B40" s="10"/>
      <c r="C40" s="10"/>
      <c r="D40" s="10"/>
      <c r="E40" s="10"/>
      <c r="F40" s="10"/>
      <c r="G40" s="10"/>
    </row>
    <row r="41" spans="1:7" ht="15.75" customHeight="1">
      <c r="A41" s="10"/>
      <c r="B41" s="10"/>
      <c r="C41" s="10"/>
      <c r="D41" s="10"/>
      <c r="E41" s="10"/>
      <c r="F41" s="10"/>
      <c r="G41" s="10"/>
    </row>
    <row r="42" spans="1:7" ht="15.75" customHeight="1">
      <c r="A42" s="10"/>
      <c r="B42" s="10"/>
      <c r="C42" s="10"/>
      <c r="D42" s="10"/>
      <c r="E42" s="10"/>
      <c r="F42" s="10"/>
      <c r="G42" s="10"/>
    </row>
    <row r="43" spans="1:7" ht="15.75" customHeight="1">
      <c r="A43" s="10"/>
      <c r="B43" s="10"/>
      <c r="C43" s="10"/>
      <c r="D43" s="10"/>
      <c r="E43" s="10"/>
      <c r="F43" s="10"/>
      <c r="G43" s="10"/>
    </row>
    <row r="44" spans="1:7" ht="15.75" customHeight="1">
      <c r="A44" s="10"/>
      <c r="B44" s="10"/>
      <c r="C44" s="10"/>
      <c r="D44" s="10"/>
      <c r="E44" s="10"/>
      <c r="F44" s="10"/>
      <c r="G44" s="10"/>
    </row>
    <row r="45" spans="1:7" ht="15.75" customHeight="1">
      <c r="A45" s="10"/>
      <c r="B45" s="10"/>
      <c r="C45" s="10"/>
      <c r="D45" s="10"/>
      <c r="E45" s="10"/>
      <c r="F45" s="10"/>
      <c r="G45" s="10"/>
    </row>
    <row r="46" spans="1:7" ht="15.75" customHeight="1">
      <c r="A46" s="10"/>
      <c r="B46" s="10"/>
      <c r="C46" s="10"/>
      <c r="D46" s="10"/>
      <c r="E46" s="10"/>
      <c r="F46" s="10"/>
      <c r="G46" s="10"/>
    </row>
    <row r="47" spans="1:7" ht="15.75" customHeight="1">
      <c r="A47" s="10"/>
      <c r="B47" s="10"/>
      <c r="C47" s="10"/>
      <c r="D47" s="10"/>
      <c r="E47" s="10"/>
      <c r="F47" s="10"/>
      <c r="G47" s="10"/>
    </row>
    <row r="48" spans="1:7" ht="15.75" customHeight="1">
      <c r="A48" s="10"/>
      <c r="B48" s="10"/>
      <c r="C48" s="10"/>
      <c r="D48" s="10"/>
      <c r="E48" s="10"/>
      <c r="F48" s="10"/>
      <c r="G48" s="10"/>
    </row>
    <row r="49" spans="1:7" ht="15.75" customHeight="1">
      <c r="A49" s="10"/>
      <c r="B49" s="10"/>
      <c r="C49" s="10"/>
      <c r="D49" s="10"/>
      <c r="E49" s="10"/>
      <c r="F49" s="10"/>
      <c r="G49" s="10"/>
    </row>
    <row r="50" spans="1:7" ht="15.75" customHeight="1">
      <c r="A50" s="10"/>
      <c r="B50" s="10"/>
      <c r="C50" s="10"/>
      <c r="D50" s="10"/>
      <c r="E50" s="10"/>
      <c r="F50" s="10"/>
      <c r="G50" s="10"/>
    </row>
    <row r="51" spans="1:7" ht="15.75" customHeight="1">
      <c r="A51" s="10"/>
      <c r="B51" s="10"/>
      <c r="C51" s="10"/>
      <c r="D51" s="10"/>
      <c r="E51" s="10"/>
      <c r="F51" s="10"/>
      <c r="G51" s="10"/>
    </row>
    <row r="52" spans="1:7" ht="15.75" customHeight="1">
      <c r="A52" s="10"/>
      <c r="B52" s="10"/>
      <c r="C52" s="10"/>
      <c r="D52" s="10"/>
      <c r="E52" s="10"/>
      <c r="F52" s="10"/>
      <c r="G52" s="10"/>
    </row>
    <row r="53" spans="1:7" ht="15.75" customHeight="1">
      <c r="A53" s="10"/>
      <c r="B53" s="10"/>
      <c r="C53" s="10"/>
      <c r="D53" s="10"/>
      <c r="E53" s="10"/>
      <c r="F53" s="10"/>
      <c r="G53" s="10"/>
    </row>
    <row r="54" spans="1:7" ht="15.75" customHeight="1">
      <c r="A54" s="10"/>
      <c r="B54" s="10"/>
      <c r="C54" s="10"/>
      <c r="D54" s="10"/>
      <c r="E54" s="10"/>
      <c r="F54" s="10"/>
      <c r="G54" s="10"/>
    </row>
    <row r="55" spans="1:7" ht="15.75" customHeight="1">
      <c r="A55" s="10"/>
      <c r="B55" s="10"/>
      <c r="C55" s="10"/>
      <c r="D55" s="10"/>
      <c r="E55" s="10"/>
      <c r="F55" s="10"/>
    </row>
    <row r="56" spans="1:7" ht="15.75" customHeight="1">
      <c r="A56" s="10"/>
      <c r="B56" s="10"/>
      <c r="C56" s="10"/>
      <c r="D56" s="10"/>
      <c r="E56" s="10"/>
      <c r="F56" s="10"/>
      <c r="G56" s="10"/>
    </row>
    <row r="57" spans="1:7" ht="15.75" customHeight="1">
      <c r="A57" s="10"/>
      <c r="B57" s="10"/>
      <c r="C57" s="10"/>
      <c r="D57" s="10"/>
      <c r="E57" s="10"/>
      <c r="F57" s="10"/>
      <c r="G57" s="10"/>
    </row>
    <row r="58" spans="1:7" ht="15.75" customHeight="1">
      <c r="A58" s="10"/>
      <c r="B58" s="10"/>
      <c r="C58" s="10"/>
      <c r="D58" s="10"/>
      <c r="E58" s="10"/>
      <c r="F58" s="10"/>
      <c r="G58" s="10"/>
    </row>
    <row r="59" spans="1:7" ht="15.75" customHeight="1">
      <c r="A59" s="10"/>
      <c r="B59" s="10"/>
      <c r="C59" s="10"/>
      <c r="D59" s="10"/>
      <c r="E59" s="10"/>
      <c r="F59" s="12"/>
      <c r="G59" s="10"/>
    </row>
    <row r="60" spans="1:7" ht="15.75" customHeight="1">
      <c r="E60" s="10"/>
    </row>
    <row r="61" spans="1:7" ht="15.75" customHeight="1">
      <c r="E61" s="10"/>
    </row>
    <row r="62" spans="1:7" ht="15.75" customHeight="1">
      <c r="E62" s="10"/>
    </row>
    <row r="63" spans="1:7" ht="15.75" customHeight="1">
      <c r="E63" s="10"/>
    </row>
    <row r="64" spans="1:7" ht="15.75" customHeight="1">
      <c r="E64" s="10"/>
    </row>
    <row r="65" spans="5:5" ht="15.75" customHeight="1">
      <c r="E65" s="10"/>
    </row>
    <row r="66" spans="5:5" ht="15.75" customHeight="1">
      <c r="E66" s="10"/>
    </row>
    <row r="67" spans="5:5" ht="15.75" customHeight="1">
      <c r="E67" s="10"/>
    </row>
    <row r="68" spans="5:5" ht="15.75" customHeight="1">
      <c r="E68" s="10"/>
    </row>
    <row r="69" spans="5:5" ht="15.75" customHeight="1">
      <c r="E69" s="10"/>
    </row>
    <row r="70" spans="5:5" ht="15.75" customHeight="1">
      <c r="E70" s="10"/>
    </row>
    <row r="71" spans="5:5" ht="15.75" customHeight="1">
      <c r="E71" s="10"/>
    </row>
    <row r="72" spans="5:5" ht="15.75" customHeight="1">
      <c r="E72" s="10"/>
    </row>
    <row r="73" spans="5:5" ht="15.75" customHeight="1">
      <c r="E73" s="10"/>
    </row>
    <row r="74" spans="5:5" ht="15.75" customHeight="1">
      <c r="E74" s="10"/>
    </row>
    <row r="75" spans="5:5" ht="15.75" customHeight="1">
      <c r="E75" s="10"/>
    </row>
    <row r="76" spans="5:5" ht="15.75" customHeight="1">
      <c r="E76" s="10"/>
    </row>
    <row r="77" spans="5:5" ht="15.75" customHeight="1">
      <c r="E77" s="10"/>
    </row>
    <row r="78" spans="5:5" ht="15.75" customHeight="1">
      <c r="E78" s="10"/>
    </row>
    <row r="79" spans="5:5" ht="15.75" customHeight="1">
      <c r="E79" s="10"/>
    </row>
    <row r="80" spans="5:5" ht="15.75" customHeight="1">
      <c r="E80" s="10"/>
    </row>
    <row r="81" spans="5:5" ht="15.75" customHeight="1">
      <c r="E81" s="10"/>
    </row>
    <row r="82" spans="5:5" ht="15.75" customHeight="1">
      <c r="E82" s="10"/>
    </row>
    <row r="83" spans="5:5" ht="15.75" customHeight="1">
      <c r="E83" s="10"/>
    </row>
    <row r="84" spans="5:5" ht="15.75" customHeight="1">
      <c r="E84" s="10"/>
    </row>
    <row r="85" spans="5:5" ht="15.75" customHeight="1">
      <c r="E85" s="10"/>
    </row>
    <row r="86" spans="5:5" ht="15.75" customHeight="1">
      <c r="E86" s="10"/>
    </row>
    <row r="87" spans="5:5" ht="15.75" customHeight="1">
      <c r="E87" s="10"/>
    </row>
    <row r="88" spans="5:5" ht="15.75" customHeight="1">
      <c r="E88" s="10"/>
    </row>
    <row r="89" spans="5:5" ht="15.75" customHeight="1">
      <c r="E89" s="10"/>
    </row>
    <row r="90" spans="5:5" ht="15.75" customHeight="1">
      <c r="E90" s="10"/>
    </row>
    <row r="91" spans="5:5" ht="15.75" customHeight="1">
      <c r="E91" s="10"/>
    </row>
    <row r="92" spans="5:5" ht="15.75" customHeight="1">
      <c r="E92" s="10"/>
    </row>
    <row r="93" spans="5:5" ht="15.75" customHeight="1">
      <c r="E93" s="10"/>
    </row>
    <row r="94" spans="5:5" ht="15.75" customHeight="1">
      <c r="E94" s="10"/>
    </row>
    <row r="95" spans="5:5" ht="15.75" customHeight="1">
      <c r="E95" s="10"/>
    </row>
    <row r="96" spans="5:5" ht="15.75" customHeight="1">
      <c r="E96" s="10"/>
    </row>
    <row r="97" spans="5:5" ht="15.75" customHeight="1">
      <c r="E97" s="10"/>
    </row>
    <row r="98" spans="5:5" ht="15.75" customHeight="1">
      <c r="E98" s="10"/>
    </row>
    <row r="99" spans="5:5" ht="15.75" customHeight="1">
      <c r="E99" s="10"/>
    </row>
    <row r="100" spans="5:5" ht="15.75" customHeight="1">
      <c r="E100" s="10"/>
    </row>
    <row r="101" spans="5:5" ht="15.75" customHeight="1">
      <c r="E101" s="10"/>
    </row>
    <row r="102" spans="5:5" ht="15.75" customHeight="1">
      <c r="E102" s="10"/>
    </row>
    <row r="103" spans="5:5" ht="15.75" customHeight="1">
      <c r="E103" s="10"/>
    </row>
    <row r="104" spans="5:5" ht="15.75" customHeight="1">
      <c r="E104" s="10"/>
    </row>
    <row r="105" spans="5:5" ht="15.75" customHeight="1">
      <c r="E105" s="10"/>
    </row>
    <row r="106" spans="5:5" ht="15.75" customHeight="1">
      <c r="E106" s="10"/>
    </row>
    <row r="107" spans="5:5" ht="15.75" customHeight="1">
      <c r="E107" s="10"/>
    </row>
    <row r="108" spans="5:5" ht="15.75" customHeight="1">
      <c r="E108" s="10"/>
    </row>
    <row r="109" spans="5:5" ht="15.75" customHeight="1">
      <c r="E109" s="10"/>
    </row>
    <row r="110" spans="5:5" ht="15.75" customHeight="1">
      <c r="E110" s="10"/>
    </row>
    <row r="111" spans="5:5" ht="15.75" customHeight="1">
      <c r="E111" s="10"/>
    </row>
    <row r="112" spans="5:5" ht="15.75" customHeight="1">
      <c r="E112" s="10"/>
    </row>
    <row r="113" spans="5:5" ht="15.75" customHeight="1">
      <c r="E113" s="10"/>
    </row>
    <row r="114" spans="5:5" ht="15.75" customHeight="1">
      <c r="E114" s="10"/>
    </row>
    <row r="115" spans="5:5" ht="15.75" customHeight="1">
      <c r="E115" s="10"/>
    </row>
    <row r="116" spans="5:5" ht="15.75" customHeight="1">
      <c r="E116" s="10"/>
    </row>
    <row r="117" spans="5:5" ht="15.75" customHeight="1">
      <c r="E117" s="10"/>
    </row>
    <row r="118" spans="5:5" ht="15.75" customHeight="1">
      <c r="E118" s="10"/>
    </row>
    <row r="119" spans="5:5" ht="15.75" customHeight="1">
      <c r="E119" s="10"/>
    </row>
    <row r="120" spans="5:5" ht="15.75" customHeight="1">
      <c r="E120" s="10"/>
    </row>
    <row r="121" spans="5:5" ht="15.75" customHeight="1">
      <c r="E121" s="10"/>
    </row>
    <row r="122" spans="5:5" ht="15.75" customHeight="1">
      <c r="E122" s="10"/>
    </row>
    <row r="123" spans="5:5" ht="15.75" customHeight="1">
      <c r="E123" s="10"/>
    </row>
    <row r="124" spans="5:5" ht="15.75" customHeight="1">
      <c r="E124" s="10"/>
    </row>
    <row r="125" spans="5:5" ht="15.75" customHeight="1">
      <c r="E125" s="10"/>
    </row>
    <row r="126" spans="5:5" ht="15.75" customHeight="1">
      <c r="E126" s="10"/>
    </row>
    <row r="127" spans="5:5" ht="15.75" customHeight="1">
      <c r="E127" s="10"/>
    </row>
    <row r="128" spans="5:5" ht="15.75" customHeight="1">
      <c r="E128" s="10"/>
    </row>
    <row r="129" spans="5:5" ht="15.75" customHeight="1">
      <c r="E129" s="10"/>
    </row>
    <row r="130" spans="5:5" ht="15.75" customHeight="1">
      <c r="E130" s="10"/>
    </row>
    <row r="131" spans="5:5" ht="15.75" customHeight="1">
      <c r="E131" s="10"/>
    </row>
    <row r="132" spans="5:5" ht="15.75" customHeight="1">
      <c r="E132" s="10"/>
    </row>
    <row r="133" spans="5:5" ht="15.75" customHeight="1">
      <c r="E133" s="10"/>
    </row>
    <row r="134" spans="5:5" ht="15.75" customHeight="1">
      <c r="E134" s="10"/>
    </row>
    <row r="135" spans="5:5" ht="15.75" customHeight="1">
      <c r="E135" s="10"/>
    </row>
    <row r="136" spans="5:5" ht="15.75" customHeight="1">
      <c r="E136" s="10"/>
    </row>
    <row r="137" spans="5:5" ht="15.75" customHeight="1">
      <c r="E137" s="10"/>
    </row>
    <row r="138" spans="5:5" ht="15.75" customHeight="1">
      <c r="E138" s="10"/>
    </row>
    <row r="139" spans="5:5" ht="15.75" customHeight="1">
      <c r="E139" s="10"/>
    </row>
    <row r="140" spans="5:5" ht="15.75" customHeight="1">
      <c r="E140" s="10"/>
    </row>
    <row r="141" spans="5:5" ht="15.75" customHeight="1">
      <c r="E141" s="10"/>
    </row>
    <row r="142" spans="5:5" ht="15.75" customHeight="1">
      <c r="E142" s="10"/>
    </row>
    <row r="143" spans="5:5" ht="15.75" customHeight="1">
      <c r="E143" s="10"/>
    </row>
    <row r="144" spans="5:5" ht="15.75" customHeight="1">
      <c r="E144" s="10"/>
    </row>
    <row r="145" spans="5:5" ht="15.75" customHeight="1">
      <c r="E145" s="10"/>
    </row>
    <row r="146" spans="5:5" ht="15.75" customHeight="1">
      <c r="E146" s="10"/>
    </row>
    <row r="147" spans="5:5" ht="15.75" customHeight="1">
      <c r="E147" s="10"/>
    </row>
    <row r="148" spans="5:5" ht="15.75" customHeight="1">
      <c r="E148" s="10"/>
    </row>
    <row r="149" spans="5:5" ht="15.75" customHeight="1">
      <c r="E149" s="10"/>
    </row>
    <row r="150" spans="5:5" ht="15.75" customHeight="1">
      <c r="E150" s="10"/>
    </row>
    <row r="151" spans="5:5" ht="15.75" customHeight="1">
      <c r="E151" s="10"/>
    </row>
    <row r="152" spans="5:5" ht="15.75" customHeight="1">
      <c r="E152" s="10"/>
    </row>
    <row r="153" spans="5:5" ht="15.75" customHeight="1">
      <c r="E153" s="10"/>
    </row>
    <row r="154" spans="5:5" ht="15.75" customHeight="1">
      <c r="E154" s="10"/>
    </row>
    <row r="155" spans="5:5" ht="15.75" customHeight="1">
      <c r="E155" s="10"/>
    </row>
    <row r="156" spans="5:5" ht="15.75" customHeight="1">
      <c r="E156" s="10"/>
    </row>
    <row r="157" spans="5:5" ht="15.75" customHeight="1">
      <c r="E157" s="10"/>
    </row>
    <row r="158" spans="5:5" ht="15.75" customHeight="1">
      <c r="E158" s="10"/>
    </row>
    <row r="159" spans="5:5" ht="15.75" customHeight="1">
      <c r="E159" s="10"/>
    </row>
    <row r="160" spans="5:5" ht="15.75" customHeight="1">
      <c r="E160" s="10"/>
    </row>
    <row r="161" spans="5:5" ht="15.75" customHeight="1">
      <c r="E161" s="10"/>
    </row>
    <row r="162" spans="5:5" ht="15.75" customHeight="1">
      <c r="E162" s="10"/>
    </row>
    <row r="163" spans="5:5" ht="15.75" customHeight="1">
      <c r="E163" s="10"/>
    </row>
    <row r="164" spans="5:5" ht="15.75" customHeight="1">
      <c r="E164" s="10"/>
    </row>
    <row r="165" spans="5:5" ht="15.75" customHeight="1">
      <c r="E165" s="10"/>
    </row>
    <row r="166" spans="5:5" ht="15.75" customHeight="1">
      <c r="E166" s="10"/>
    </row>
    <row r="167" spans="5:5" ht="15.75" customHeight="1">
      <c r="E167" s="10"/>
    </row>
    <row r="168" spans="5:5" ht="15.75" customHeight="1">
      <c r="E168" s="10"/>
    </row>
    <row r="169" spans="5:5" ht="15.75" customHeight="1">
      <c r="E169" s="10"/>
    </row>
    <row r="170" spans="5:5" ht="15.75" customHeight="1">
      <c r="E170" s="10"/>
    </row>
    <row r="171" spans="5:5" ht="15.75" customHeight="1">
      <c r="E171" s="10"/>
    </row>
    <row r="172" spans="5:5" ht="15.75" customHeight="1">
      <c r="E172" s="10"/>
    </row>
    <row r="173" spans="5:5" ht="15.75" customHeight="1">
      <c r="E173" s="10"/>
    </row>
    <row r="174" spans="5:5" ht="15.75" customHeight="1">
      <c r="E174" s="10"/>
    </row>
    <row r="175" spans="5:5" ht="15.75" customHeight="1">
      <c r="E175" s="10"/>
    </row>
    <row r="176" spans="5:5" ht="15.75" customHeight="1">
      <c r="E176" s="10"/>
    </row>
    <row r="177" spans="5:5" ht="15.75" customHeight="1">
      <c r="E177" s="10"/>
    </row>
    <row r="178" spans="5:5" ht="15.75" customHeight="1">
      <c r="E178" s="10"/>
    </row>
    <row r="179" spans="5:5" ht="15.75" customHeight="1">
      <c r="E179" s="10"/>
    </row>
    <row r="180" spans="5:5" ht="15.75" customHeight="1">
      <c r="E180" s="10"/>
    </row>
    <row r="181" spans="5:5" ht="15.75" customHeight="1">
      <c r="E181" s="10"/>
    </row>
    <row r="182" spans="5:5" ht="15.75" customHeight="1">
      <c r="E182" s="10"/>
    </row>
    <row r="183" spans="5:5" ht="15.75" customHeight="1">
      <c r="E183" s="10"/>
    </row>
    <row r="184" spans="5:5" ht="15.75" customHeight="1">
      <c r="E184" s="10"/>
    </row>
    <row r="185" spans="5:5" ht="15.75" customHeight="1">
      <c r="E185" s="10"/>
    </row>
    <row r="186" spans="5:5" ht="15.75" customHeight="1">
      <c r="E186" s="10"/>
    </row>
    <row r="187" spans="5:5" ht="15.75" customHeight="1">
      <c r="E187" s="10"/>
    </row>
    <row r="188" spans="5:5" ht="15.75" customHeight="1">
      <c r="E188" s="10"/>
    </row>
    <row r="189" spans="5:5" ht="15.75" customHeight="1">
      <c r="E189" s="10"/>
    </row>
    <row r="190" spans="5:5" ht="15.75" customHeight="1">
      <c r="E190" s="10"/>
    </row>
    <row r="191" spans="5:5" ht="15.75" customHeight="1">
      <c r="E191" s="10"/>
    </row>
    <row r="192" spans="5:5" ht="15.75" customHeight="1">
      <c r="E192" s="10"/>
    </row>
    <row r="193" spans="5:5" ht="15.75" customHeight="1">
      <c r="E193" s="10"/>
    </row>
    <row r="194" spans="5:5" ht="15.75" customHeight="1">
      <c r="E194" s="10"/>
    </row>
    <row r="195" spans="5:5" ht="15.75" customHeight="1">
      <c r="E195" s="10"/>
    </row>
    <row r="196" spans="5:5" ht="15.75" customHeight="1">
      <c r="E196" s="10"/>
    </row>
    <row r="197" spans="5:5" ht="15.75" customHeight="1">
      <c r="E197" s="10"/>
    </row>
    <row r="198" spans="5:5" ht="15.75" customHeight="1">
      <c r="E198" s="10"/>
    </row>
    <row r="199" spans="5:5" ht="15.75" customHeight="1">
      <c r="E199" s="10"/>
    </row>
    <row r="200" spans="5:5" ht="15.75" customHeight="1">
      <c r="E200" s="10"/>
    </row>
    <row r="201" spans="5:5" ht="15.75" customHeight="1">
      <c r="E201" s="10"/>
    </row>
    <row r="202" spans="5:5" ht="15.75" customHeight="1"/>
    <row r="203" spans="5:5" ht="15.75" customHeight="1"/>
    <row r="204" spans="5:5" ht="15.75" customHeight="1"/>
    <row r="205" spans="5:5" ht="15.75" customHeight="1"/>
    <row r="206" spans="5:5" ht="15.75" customHeight="1"/>
    <row r="207" spans="5:5" ht="15.75" customHeight="1"/>
    <row r="208" spans="5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4:E36 E39 E41:E42 E48:E201" xr:uid="{00000000-0002-0000-0C00-000000000000}">
      <formula1>Hidden_1_Tabla_5748034</formula1>
    </dataValidation>
    <dataValidation type="list" allowBlank="1" showErrorMessage="1" sqref="E37:E38 E40 E43:E47" xr:uid="{00000000-0002-0000-0C00-000001000000}">
      <formula1>#REF!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705</v>
      </c>
    </row>
    <row r="2" spans="1:1">
      <c r="A2" s="10" t="s">
        <v>706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0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  <col min="8" max="26" width="8.7109375" customWidth="1"/>
  </cols>
  <sheetData>
    <row r="1" spans="1:7" hidden="1">
      <c r="B1" s="10" t="s">
        <v>7</v>
      </c>
      <c r="C1" s="10" t="s">
        <v>7</v>
      </c>
      <c r="D1" s="10" t="s">
        <v>7</v>
      </c>
      <c r="E1" s="10" t="s">
        <v>9</v>
      </c>
      <c r="F1" s="10" t="s">
        <v>7</v>
      </c>
      <c r="G1" s="10" t="s">
        <v>7</v>
      </c>
    </row>
    <row r="2" spans="1:7" hidden="1">
      <c r="B2" s="10" t="s">
        <v>819</v>
      </c>
      <c r="C2" s="10" t="s">
        <v>820</v>
      </c>
      <c r="D2" s="10" t="s">
        <v>821</v>
      </c>
      <c r="E2" s="10" t="s">
        <v>822</v>
      </c>
      <c r="F2" s="10" t="s">
        <v>823</v>
      </c>
      <c r="G2" s="10" t="s">
        <v>824</v>
      </c>
    </row>
    <row r="3" spans="1:7" ht="30">
      <c r="A3" s="11" t="s">
        <v>813</v>
      </c>
      <c r="B3" s="11" t="s">
        <v>814</v>
      </c>
      <c r="C3" s="11" t="s">
        <v>815</v>
      </c>
      <c r="D3" s="11" t="s">
        <v>816</v>
      </c>
      <c r="E3" s="11" t="s">
        <v>127</v>
      </c>
      <c r="F3" s="11" t="s">
        <v>128</v>
      </c>
      <c r="G3" s="11" t="s">
        <v>825</v>
      </c>
    </row>
    <row r="4" spans="1:7">
      <c r="A4" s="10"/>
      <c r="B4" s="10"/>
      <c r="C4" s="10"/>
      <c r="D4" s="10"/>
      <c r="E4" s="10"/>
      <c r="F4" s="10"/>
      <c r="G4" s="10"/>
    </row>
    <row r="5" spans="1:7">
      <c r="A5" s="10"/>
      <c r="B5" s="10"/>
      <c r="C5" s="10"/>
      <c r="D5" s="10"/>
      <c r="E5" s="10"/>
      <c r="F5" s="10"/>
      <c r="G5" s="10"/>
    </row>
    <row r="6" spans="1:7">
      <c r="A6" s="10"/>
      <c r="B6" s="10"/>
      <c r="C6" s="10"/>
      <c r="D6" s="10"/>
      <c r="E6" s="10"/>
      <c r="F6" s="10"/>
      <c r="G6" s="10"/>
    </row>
    <row r="7" spans="1:7">
      <c r="A7" s="10"/>
      <c r="B7" s="10"/>
      <c r="C7" s="10"/>
      <c r="D7" s="10"/>
      <c r="E7" s="10"/>
      <c r="F7" s="10"/>
      <c r="G7" s="10"/>
    </row>
    <row r="8" spans="1:7">
      <c r="A8" s="10"/>
      <c r="B8" s="10"/>
      <c r="C8" s="10"/>
      <c r="D8" s="10"/>
      <c r="E8" s="10"/>
      <c r="F8" s="10"/>
      <c r="G8" s="10"/>
    </row>
    <row r="9" spans="1:7">
      <c r="A9" s="10"/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>
      <c r="A13" s="10"/>
      <c r="B13" s="10"/>
      <c r="C13" s="10"/>
      <c r="D13" s="10"/>
      <c r="E13" s="10"/>
      <c r="F13" s="10"/>
      <c r="G13" s="10"/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  <row r="16" spans="1:7">
      <c r="A16" s="10"/>
      <c r="B16" s="10"/>
      <c r="C16" s="10"/>
      <c r="D16" s="10"/>
      <c r="E16" s="10"/>
      <c r="F16" s="10"/>
      <c r="G16" s="10"/>
    </row>
    <row r="17" spans="1:7">
      <c r="A17" s="10"/>
      <c r="B17" s="10"/>
      <c r="C17" s="10"/>
      <c r="D17" s="10"/>
      <c r="E17" s="10"/>
      <c r="F17" s="10"/>
      <c r="G17" s="10"/>
    </row>
    <row r="18" spans="1:7">
      <c r="A18" s="10"/>
      <c r="B18" s="10"/>
      <c r="C18" s="10"/>
      <c r="D18" s="10"/>
      <c r="E18" s="10"/>
      <c r="F18" s="10"/>
      <c r="G18" s="10"/>
    </row>
    <row r="19" spans="1:7">
      <c r="A19" s="10"/>
      <c r="B19" s="10"/>
      <c r="C19" s="10"/>
      <c r="D19" s="10"/>
      <c r="E19" s="10"/>
      <c r="F19" s="10"/>
      <c r="G19" s="10"/>
    </row>
    <row r="20" spans="1:7">
      <c r="A20" s="10"/>
      <c r="B20" s="10"/>
      <c r="C20" s="10"/>
      <c r="D20" s="10"/>
      <c r="E20" s="10"/>
      <c r="F20" s="10"/>
      <c r="G20" s="10"/>
    </row>
    <row r="21" spans="1:7" ht="15.75" customHeight="1">
      <c r="A21" s="10"/>
      <c r="B21" s="10"/>
      <c r="C21" s="10"/>
      <c r="D21" s="10"/>
      <c r="E21" s="10"/>
      <c r="F21" s="10"/>
      <c r="G21" s="10"/>
    </row>
    <row r="22" spans="1:7" ht="15.75" customHeight="1">
      <c r="A22" s="10"/>
      <c r="B22" s="10"/>
      <c r="C22" s="10"/>
      <c r="D22" s="10"/>
      <c r="E22" s="10"/>
      <c r="F22" s="10"/>
      <c r="G22" s="10"/>
    </row>
    <row r="23" spans="1:7" ht="15.75" customHeight="1">
      <c r="A23" s="10"/>
      <c r="B23" s="10"/>
      <c r="C23" s="10"/>
      <c r="D23" s="10"/>
      <c r="E23" s="10"/>
      <c r="F23" s="10"/>
      <c r="G23" s="10"/>
    </row>
    <row r="24" spans="1:7" ht="15.75" customHeight="1">
      <c r="A24" s="10"/>
      <c r="B24" s="10"/>
      <c r="C24" s="10"/>
      <c r="D24" s="10"/>
      <c r="E24" s="10"/>
      <c r="F24" s="10"/>
      <c r="G24" s="10"/>
    </row>
    <row r="25" spans="1:7" ht="15.75" customHeight="1">
      <c r="A25" s="10"/>
      <c r="B25" s="10"/>
      <c r="C25" s="10"/>
      <c r="D25" s="10"/>
      <c r="E25" s="10"/>
      <c r="F25" s="10"/>
      <c r="G25" s="10"/>
    </row>
    <row r="26" spans="1:7" ht="15.75" customHeight="1">
      <c r="A26" s="10"/>
      <c r="B26" s="10"/>
      <c r="C26" s="10"/>
      <c r="D26" s="10"/>
      <c r="E26" s="10"/>
      <c r="F26" s="10"/>
      <c r="G26" s="10"/>
    </row>
    <row r="27" spans="1:7" ht="15.75" customHeight="1">
      <c r="A27" s="10"/>
      <c r="B27" s="10"/>
      <c r="C27" s="10"/>
      <c r="D27" s="10"/>
      <c r="E27" s="10"/>
      <c r="F27" s="10"/>
      <c r="G27" s="10"/>
    </row>
    <row r="28" spans="1:7" ht="15.75" customHeight="1">
      <c r="A28" s="10"/>
      <c r="B28" s="10"/>
      <c r="C28" s="10"/>
      <c r="D28" s="10"/>
      <c r="E28" s="10"/>
      <c r="F28" s="10"/>
      <c r="G28" s="10"/>
    </row>
    <row r="29" spans="1:7" ht="15.75" customHeight="1">
      <c r="A29" s="10"/>
      <c r="B29" s="10"/>
      <c r="C29" s="10"/>
      <c r="D29" s="10"/>
      <c r="E29" s="10"/>
      <c r="F29" s="10"/>
      <c r="G29" s="10"/>
    </row>
    <row r="30" spans="1:7" ht="15.75" customHeight="1">
      <c r="A30" s="10"/>
      <c r="B30" s="10"/>
      <c r="C30" s="10"/>
      <c r="D30" s="10"/>
      <c r="E30" s="10"/>
      <c r="F30" s="10"/>
      <c r="G30" s="10"/>
    </row>
    <row r="31" spans="1:7" ht="15.75" customHeight="1">
      <c r="A31" s="10"/>
      <c r="B31" s="10"/>
      <c r="C31" s="10"/>
      <c r="D31" s="10"/>
      <c r="E31" s="10"/>
      <c r="F31" s="10"/>
      <c r="G31" s="10"/>
    </row>
    <row r="32" spans="1:7" ht="15.75" customHeight="1">
      <c r="A32" s="13"/>
      <c r="B32" s="10"/>
      <c r="C32" s="10"/>
      <c r="D32" s="10"/>
      <c r="E32" s="10"/>
      <c r="F32" s="10"/>
      <c r="G32" s="10"/>
    </row>
    <row r="33" spans="1:7" ht="15.75" customHeight="1">
      <c r="A33" s="13"/>
      <c r="B33" s="10"/>
      <c r="C33" s="10"/>
      <c r="D33" s="10"/>
      <c r="E33" s="10"/>
      <c r="F33" s="10"/>
      <c r="G33" s="10"/>
    </row>
    <row r="34" spans="1:7" ht="15.75" customHeight="1">
      <c r="A34" s="13"/>
      <c r="B34" s="10"/>
      <c r="C34" s="10"/>
      <c r="D34" s="10"/>
      <c r="E34" s="10"/>
      <c r="F34" s="10"/>
      <c r="G34" s="10"/>
    </row>
    <row r="35" spans="1:7" ht="15.75" customHeight="1">
      <c r="A35" s="13"/>
      <c r="B35" s="10"/>
      <c r="C35" s="10"/>
      <c r="D35" s="10"/>
      <c r="E35" s="10"/>
      <c r="F35" s="10"/>
      <c r="G35" s="10"/>
    </row>
    <row r="36" spans="1:7" ht="15.75" customHeight="1">
      <c r="A36" s="13"/>
      <c r="B36" s="10"/>
      <c r="C36" s="10"/>
      <c r="D36" s="10"/>
      <c r="E36" s="10"/>
      <c r="F36" s="10"/>
      <c r="G36" s="10"/>
    </row>
    <row r="37" spans="1:7" ht="15.75" customHeight="1">
      <c r="A37" s="13"/>
      <c r="B37" s="10"/>
      <c r="C37" s="10"/>
      <c r="D37" s="10"/>
      <c r="E37" s="10"/>
      <c r="F37" s="10"/>
      <c r="G37" s="10"/>
    </row>
    <row r="38" spans="1:7" ht="15.75" customHeight="1">
      <c r="A38" s="13"/>
      <c r="B38" s="10"/>
      <c r="C38" s="10"/>
      <c r="D38" s="10"/>
      <c r="E38" s="10"/>
      <c r="F38" s="10"/>
      <c r="G38" s="10"/>
    </row>
    <row r="39" spans="1:7" ht="15.75" customHeight="1">
      <c r="A39" s="13"/>
      <c r="B39" s="10"/>
      <c r="C39" s="10"/>
      <c r="D39" s="10"/>
      <c r="E39" s="10"/>
      <c r="F39" s="10"/>
      <c r="G39" s="10"/>
    </row>
    <row r="40" spans="1:7" ht="15.75" customHeight="1">
      <c r="A40" s="13"/>
      <c r="B40" s="10"/>
      <c r="C40" s="10"/>
      <c r="D40" s="10"/>
      <c r="E40" s="10"/>
      <c r="F40" s="10"/>
      <c r="G40" s="10"/>
    </row>
    <row r="41" spans="1:7" ht="15.75" customHeight="1">
      <c r="A41" s="13"/>
      <c r="B41" s="10"/>
      <c r="C41" s="10"/>
      <c r="D41" s="10"/>
      <c r="E41" s="10"/>
      <c r="F41" s="10"/>
      <c r="G41" s="10"/>
    </row>
    <row r="42" spans="1:7" ht="15.75" customHeight="1">
      <c r="A42" s="10"/>
      <c r="B42" s="10"/>
      <c r="C42" s="10"/>
      <c r="D42" s="10"/>
      <c r="E42" s="10"/>
      <c r="F42" s="10"/>
      <c r="G42" s="10"/>
    </row>
    <row r="43" spans="1:7" ht="15.75" customHeight="1">
      <c r="A43" s="13"/>
      <c r="B43" s="10"/>
      <c r="C43" s="10"/>
      <c r="D43" s="10"/>
      <c r="E43" s="10"/>
      <c r="F43" s="10"/>
      <c r="G43" s="10"/>
    </row>
    <row r="44" spans="1:7" ht="15.75" customHeight="1">
      <c r="A44" s="13"/>
      <c r="B44" s="10"/>
      <c r="C44" s="10"/>
      <c r="D44" s="10"/>
      <c r="E44" s="10"/>
      <c r="F44" s="10"/>
      <c r="G44" s="10"/>
    </row>
    <row r="45" spans="1:7" ht="15.75" customHeight="1">
      <c r="A45" s="13"/>
      <c r="B45" s="10"/>
      <c r="C45" s="10"/>
      <c r="D45" s="10"/>
      <c r="E45" s="10"/>
      <c r="F45" s="10"/>
      <c r="G45" s="10"/>
    </row>
    <row r="46" spans="1:7" ht="15.75" customHeight="1">
      <c r="A46" s="13"/>
      <c r="B46" s="10"/>
      <c r="C46" s="10"/>
      <c r="D46" s="10"/>
      <c r="E46" s="10"/>
      <c r="F46" s="10"/>
      <c r="G46" s="10"/>
    </row>
    <row r="47" spans="1:7" ht="15.75" customHeight="1">
      <c r="A47" s="13"/>
      <c r="B47" s="10"/>
      <c r="C47" s="10"/>
      <c r="D47" s="10"/>
      <c r="E47" s="10"/>
      <c r="F47" s="10"/>
      <c r="G47" s="10"/>
    </row>
    <row r="48" spans="1:7" ht="15.75" customHeight="1">
      <c r="A48" s="10"/>
      <c r="B48" s="10"/>
      <c r="C48" s="10"/>
      <c r="D48" s="10"/>
      <c r="E48" s="10"/>
      <c r="F48" s="10"/>
      <c r="G48" s="10"/>
    </row>
    <row r="49" spans="1:7" ht="15.75" customHeight="1">
      <c r="A49" s="10"/>
      <c r="B49" s="10"/>
      <c r="C49" s="10"/>
      <c r="D49" s="10"/>
      <c r="E49" s="10"/>
      <c r="F49" s="10"/>
      <c r="G49" s="10"/>
    </row>
    <row r="50" spans="1:7" ht="15.75" customHeight="1">
      <c r="A50" s="10"/>
      <c r="B50" s="10"/>
      <c r="C50" s="10"/>
      <c r="D50" s="10"/>
      <c r="E50" s="10"/>
      <c r="F50" s="10"/>
      <c r="G50" s="10"/>
    </row>
    <row r="51" spans="1:7" ht="15.75" customHeight="1">
      <c r="A51" s="10"/>
      <c r="B51" s="10"/>
      <c r="C51" s="10"/>
      <c r="D51" s="10"/>
      <c r="E51" s="10"/>
      <c r="F51" s="10"/>
      <c r="G51" s="10"/>
    </row>
    <row r="52" spans="1:7" ht="15.75" customHeight="1">
      <c r="A52" s="10"/>
      <c r="B52" s="10"/>
      <c r="C52" s="10"/>
      <c r="D52" s="10"/>
      <c r="E52" s="10"/>
      <c r="F52" s="10"/>
      <c r="G52" s="10"/>
    </row>
    <row r="53" spans="1:7" ht="15.75" customHeight="1">
      <c r="A53" s="10"/>
      <c r="B53" s="10"/>
      <c r="C53" s="10"/>
      <c r="D53" s="10"/>
      <c r="E53" s="10"/>
      <c r="F53" s="10"/>
      <c r="G53" s="10"/>
    </row>
    <row r="54" spans="1:7" ht="15.75" customHeight="1">
      <c r="A54" s="10"/>
      <c r="B54" s="10"/>
      <c r="C54" s="10"/>
      <c r="D54" s="10"/>
      <c r="E54" s="10"/>
      <c r="F54" s="10"/>
      <c r="G54" s="10"/>
    </row>
    <row r="55" spans="1:7" ht="15.75" customHeight="1">
      <c r="A55" s="10"/>
      <c r="B55" s="10"/>
      <c r="C55" s="10"/>
      <c r="D55" s="10"/>
      <c r="E55" s="10"/>
      <c r="F55" s="10"/>
    </row>
    <row r="56" spans="1:7" ht="15.75" customHeight="1">
      <c r="A56" s="10"/>
      <c r="B56" s="10"/>
      <c r="C56" s="10"/>
      <c r="D56" s="10"/>
      <c r="E56" s="10"/>
      <c r="F56" s="10"/>
      <c r="G56" s="10"/>
    </row>
    <row r="57" spans="1:7" ht="15.75" customHeight="1">
      <c r="A57" s="10"/>
      <c r="B57" s="10"/>
      <c r="C57" s="10"/>
      <c r="D57" s="10"/>
      <c r="E57" s="10"/>
      <c r="F57" s="10"/>
      <c r="G57" s="10"/>
    </row>
    <row r="58" spans="1:7" ht="15.75" customHeight="1">
      <c r="A58" s="10"/>
      <c r="B58" s="10"/>
      <c r="C58" s="10"/>
      <c r="D58" s="10"/>
      <c r="E58" s="10"/>
      <c r="F58" s="10"/>
      <c r="G58" s="10"/>
    </row>
    <row r="59" spans="1:7" ht="15.75" customHeight="1">
      <c r="A59" s="10"/>
      <c r="B59" s="10"/>
      <c r="C59" s="10"/>
      <c r="D59" s="10"/>
      <c r="E59" s="10"/>
      <c r="F59" s="12"/>
      <c r="G59" s="10"/>
    </row>
    <row r="60" spans="1:7" ht="15.75" customHeight="1">
      <c r="E60" s="10"/>
    </row>
    <row r="61" spans="1:7" ht="15.75" customHeight="1">
      <c r="E61" s="10"/>
    </row>
    <row r="62" spans="1:7" ht="15.75" customHeight="1">
      <c r="E62" s="10"/>
    </row>
    <row r="63" spans="1:7" ht="15.75" customHeight="1">
      <c r="E63" s="10"/>
    </row>
    <row r="64" spans="1:7" ht="15.75" customHeight="1">
      <c r="E64" s="10"/>
    </row>
    <row r="65" spans="5:5" ht="15.75" customHeight="1">
      <c r="E65" s="10"/>
    </row>
    <row r="66" spans="5:5" ht="15.75" customHeight="1">
      <c r="E66" s="10"/>
    </row>
    <row r="67" spans="5:5" ht="15.75" customHeight="1">
      <c r="E67" s="10"/>
    </row>
    <row r="68" spans="5:5" ht="15.75" customHeight="1">
      <c r="E68" s="10"/>
    </row>
    <row r="69" spans="5:5" ht="15.75" customHeight="1">
      <c r="E69" s="10"/>
    </row>
    <row r="70" spans="5:5" ht="15.75" customHeight="1">
      <c r="E70" s="10"/>
    </row>
    <row r="71" spans="5:5" ht="15.75" customHeight="1">
      <c r="E71" s="10"/>
    </row>
    <row r="72" spans="5:5" ht="15.75" customHeight="1">
      <c r="E72" s="10"/>
    </row>
    <row r="73" spans="5:5" ht="15.75" customHeight="1">
      <c r="E73" s="10"/>
    </row>
    <row r="74" spans="5:5" ht="15.75" customHeight="1">
      <c r="E74" s="10"/>
    </row>
    <row r="75" spans="5:5" ht="15.75" customHeight="1">
      <c r="E75" s="10"/>
    </row>
    <row r="76" spans="5:5" ht="15.75" customHeight="1">
      <c r="E76" s="10"/>
    </row>
    <row r="77" spans="5:5" ht="15.75" customHeight="1">
      <c r="E77" s="10"/>
    </row>
    <row r="78" spans="5:5" ht="15.75" customHeight="1">
      <c r="E78" s="10"/>
    </row>
    <row r="79" spans="5:5" ht="15.75" customHeight="1">
      <c r="E79" s="10"/>
    </row>
    <row r="80" spans="5:5" ht="15.75" customHeight="1">
      <c r="E80" s="10"/>
    </row>
    <row r="81" spans="5:5" ht="15.75" customHeight="1">
      <c r="E81" s="10"/>
    </row>
    <row r="82" spans="5:5" ht="15.75" customHeight="1">
      <c r="E82" s="10"/>
    </row>
    <row r="83" spans="5:5" ht="15.75" customHeight="1">
      <c r="E83" s="10"/>
    </row>
    <row r="84" spans="5:5" ht="15.75" customHeight="1">
      <c r="E84" s="10"/>
    </row>
    <row r="85" spans="5:5" ht="15.75" customHeight="1">
      <c r="E85" s="10"/>
    </row>
    <row r="86" spans="5:5" ht="15.75" customHeight="1">
      <c r="E86" s="10"/>
    </row>
    <row r="87" spans="5:5" ht="15.75" customHeight="1">
      <c r="E87" s="10"/>
    </row>
    <row r="88" spans="5:5" ht="15.75" customHeight="1">
      <c r="E88" s="10"/>
    </row>
    <row r="89" spans="5:5" ht="15.75" customHeight="1">
      <c r="E89" s="10"/>
    </row>
    <row r="90" spans="5:5" ht="15.75" customHeight="1">
      <c r="E90" s="10"/>
    </row>
    <row r="91" spans="5:5" ht="15.75" customHeight="1">
      <c r="E91" s="10"/>
    </row>
    <row r="92" spans="5:5" ht="15.75" customHeight="1">
      <c r="E92" s="10"/>
    </row>
    <row r="93" spans="5:5" ht="15.75" customHeight="1">
      <c r="E93" s="10"/>
    </row>
    <row r="94" spans="5:5" ht="15.75" customHeight="1">
      <c r="E94" s="10"/>
    </row>
    <row r="95" spans="5:5" ht="15.75" customHeight="1">
      <c r="E95" s="10"/>
    </row>
    <row r="96" spans="5:5" ht="15.75" customHeight="1">
      <c r="E96" s="10"/>
    </row>
    <row r="97" spans="5:5" ht="15.75" customHeight="1">
      <c r="E97" s="10"/>
    </row>
    <row r="98" spans="5:5" ht="15.75" customHeight="1">
      <c r="E98" s="10"/>
    </row>
    <row r="99" spans="5:5" ht="15.75" customHeight="1">
      <c r="E99" s="10"/>
    </row>
    <row r="100" spans="5:5" ht="15.75" customHeight="1">
      <c r="E100" s="10"/>
    </row>
    <row r="101" spans="5:5" ht="15.75" customHeight="1">
      <c r="E101" s="10"/>
    </row>
    <row r="102" spans="5:5" ht="15.75" customHeight="1">
      <c r="E102" s="10"/>
    </row>
    <row r="103" spans="5:5" ht="15.75" customHeight="1">
      <c r="E103" s="10"/>
    </row>
    <row r="104" spans="5:5" ht="15.75" customHeight="1">
      <c r="E104" s="10"/>
    </row>
    <row r="105" spans="5:5" ht="15.75" customHeight="1">
      <c r="E105" s="10"/>
    </row>
    <row r="106" spans="5:5" ht="15.75" customHeight="1">
      <c r="E106" s="10"/>
    </row>
    <row r="107" spans="5:5" ht="15.75" customHeight="1">
      <c r="E107" s="10"/>
    </row>
    <row r="108" spans="5:5" ht="15.75" customHeight="1">
      <c r="E108" s="10"/>
    </row>
    <row r="109" spans="5:5" ht="15.75" customHeight="1">
      <c r="E109" s="10"/>
    </row>
    <row r="110" spans="5:5" ht="15.75" customHeight="1">
      <c r="E110" s="10"/>
    </row>
    <row r="111" spans="5:5" ht="15.75" customHeight="1">
      <c r="E111" s="10"/>
    </row>
    <row r="112" spans="5:5" ht="15.75" customHeight="1">
      <c r="E112" s="10"/>
    </row>
    <row r="113" spans="5:5" ht="15.75" customHeight="1">
      <c r="E113" s="10"/>
    </row>
    <row r="114" spans="5:5" ht="15.75" customHeight="1">
      <c r="E114" s="10"/>
    </row>
    <row r="115" spans="5:5" ht="15.75" customHeight="1">
      <c r="E115" s="10"/>
    </row>
    <row r="116" spans="5:5" ht="15.75" customHeight="1">
      <c r="E116" s="10"/>
    </row>
    <row r="117" spans="5:5" ht="15.75" customHeight="1">
      <c r="E117" s="10"/>
    </row>
    <row r="118" spans="5:5" ht="15.75" customHeight="1">
      <c r="E118" s="10"/>
    </row>
    <row r="119" spans="5:5" ht="15.75" customHeight="1">
      <c r="E119" s="10"/>
    </row>
    <row r="120" spans="5:5" ht="15.75" customHeight="1">
      <c r="E120" s="10"/>
    </row>
    <row r="121" spans="5:5" ht="15.75" customHeight="1">
      <c r="E121" s="10"/>
    </row>
    <row r="122" spans="5:5" ht="15.75" customHeight="1">
      <c r="E122" s="10"/>
    </row>
    <row r="123" spans="5:5" ht="15.75" customHeight="1">
      <c r="E123" s="10"/>
    </row>
    <row r="124" spans="5:5" ht="15.75" customHeight="1">
      <c r="E124" s="10"/>
    </row>
    <row r="125" spans="5:5" ht="15.75" customHeight="1">
      <c r="E125" s="10"/>
    </row>
    <row r="126" spans="5:5" ht="15.75" customHeight="1">
      <c r="E126" s="10"/>
    </row>
    <row r="127" spans="5:5" ht="15.75" customHeight="1">
      <c r="E127" s="10"/>
    </row>
    <row r="128" spans="5:5" ht="15.75" customHeight="1">
      <c r="E128" s="10"/>
    </row>
    <row r="129" spans="5:5" ht="15.75" customHeight="1">
      <c r="E129" s="10"/>
    </row>
    <row r="130" spans="5:5" ht="15.75" customHeight="1">
      <c r="E130" s="10"/>
    </row>
    <row r="131" spans="5:5" ht="15.75" customHeight="1">
      <c r="E131" s="10"/>
    </row>
    <row r="132" spans="5:5" ht="15.75" customHeight="1">
      <c r="E132" s="10"/>
    </row>
    <row r="133" spans="5:5" ht="15.75" customHeight="1">
      <c r="E133" s="10"/>
    </row>
    <row r="134" spans="5:5" ht="15.75" customHeight="1">
      <c r="E134" s="10"/>
    </row>
    <row r="135" spans="5:5" ht="15.75" customHeight="1">
      <c r="E135" s="10"/>
    </row>
    <row r="136" spans="5:5" ht="15.75" customHeight="1">
      <c r="E136" s="10"/>
    </row>
    <row r="137" spans="5:5" ht="15.75" customHeight="1">
      <c r="E137" s="10"/>
    </row>
    <row r="138" spans="5:5" ht="15.75" customHeight="1">
      <c r="E138" s="10"/>
    </row>
    <row r="139" spans="5:5" ht="15.75" customHeight="1">
      <c r="E139" s="10"/>
    </row>
    <row r="140" spans="5:5" ht="15.75" customHeight="1">
      <c r="E140" s="10"/>
    </row>
    <row r="141" spans="5:5" ht="15.75" customHeight="1">
      <c r="E141" s="10"/>
    </row>
    <row r="142" spans="5:5" ht="15.75" customHeight="1">
      <c r="E142" s="10"/>
    </row>
    <row r="143" spans="5:5" ht="15.75" customHeight="1">
      <c r="E143" s="10"/>
    </row>
    <row r="144" spans="5:5" ht="15.75" customHeight="1">
      <c r="E144" s="10"/>
    </row>
    <row r="145" spans="5:5" ht="15.75" customHeight="1">
      <c r="E145" s="10"/>
    </row>
    <row r="146" spans="5:5" ht="15.75" customHeight="1">
      <c r="E146" s="10"/>
    </row>
    <row r="147" spans="5:5" ht="15.75" customHeight="1">
      <c r="E147" s="10"/>
    </row>
    <row r="148" spans="5:5" ht="15.75" customHeight="1">
      <c r="E148" s="10"/>
    </row>
    <row r="149" spans="5:5" ht="15.75" customHeight="1">
      <c r="E149" s="10"/>
    </row>
    <row r="150" spans="5:5" ht="15.75" customHeight="1">
      <c r="E150" s="10"/>
    </row>
    <row r="151" spans="5:5" ht="15.75" customHeight="1">
      <c r="E151" s="10"/>
    </row>
    <row r="152" spans="5:5" ht="15.75" customHeight="1">
      <c r="E152" s="10"/>
    </row>
    <row r="153" spans="5:5" ht="15.75" customHeight="1">
      <c r="E153" s="10"/>
    </row>
    <row r="154" spans="5:5" ht="15.75" customHeight="1">
      <c r="E154" s="10"/>
    </row>
    <row r="155" spans="5:5" ht="15.75" customHeight="1">
      <c r="E155" s="10"/>
    </row>
    <row r="156" spans="5:5" ht="15.75" customHeight="1">
      <c r="E156" s="10"/>
    </row>
    <row r="157" spans="5:5" ht="15.75" customHeight="1">
      <c r="E157" s="10"/>
    </row>
    <row r="158" spans="5:5" ht="15.75" customHeight="1">
      <c r="E158" s="10"/>
    </row>
    <row r="159" spans="5:5" ht="15.75" customHeight="1">
      <c r="E159" s="10"/>
    </row>
    <row r="160" spans="5:5" ht="15.75" customHeight="1">
      <c r="E160" s="10"/>
    </row>
    <row r="161" spans="5:5" ht="15.75" customHeight="1">
      <c r="E161" s="10"/>
    </row>
    <row r="162" spans="5:5" ht="15.75" customHeight="1">
      <c r="E162" s="10"/>
    </row>
    <row r="163" spans="5:5" ht="15.75" customHeight="1">
      <c r="E163" s="10"/>
    </row>
    <row r="164" spans="5:5" ht="15.75" customHeight="1">
      <c r="E164" s="10"/>
    </row>
    <row r="165" spans="5:5" ht="15.75" customHeight="1">
      <c r="E165" s="10"/>
    </row>
    <row r="166" spans="5:5" ht="15.75" customHeight="1">
      <c r="E166" s="10"/>
    </row>
    <row r="167" spans="5:5" ht="15.75" customHeight="1">
      <c r="E167" s="10"/>
    </row>
    <row r="168" spans="5:5" ht="15.75" customHeight="1">
      <c r="E168" s="10"/>
    </row>
    <row r="169" spans="5:5" ht="15.75" customHeight="1">
      <c r="E169" s="10"/>
    </row>
    <row r="170" spans="5:5" ht="15.75" customHeight="1">
      <c r="E170" s="10"/>
    </row>
    <row r="171" spans="5:5" ht="15.75" customHeight="1">
      <c r="E171" s="10"/>
    </row>
    <row r="172" spans="5:5" ht="15.75" customHeight="1">
      <c r="E172" s="10"/>
    </row>
    <row r="173" spans="5:5" ht="15.75" customHeight="1">
      <c r="E173" s="10"/>
    </row>
    <row r="174" spans="5:5" ht="15.75" customHeight="1">
      <c r="E174" s="10"/>
    </row>
    <row r="175" spans="5:5" ht="15.75" customHeight="1">
      <c r="E175" s="10"/>
    </row>
    <row r="176" spans="5:5" ht="15.75" customHeight="1">
      <c r="E176" s="10"/>
    </row>
    <row r="177" spans="5:5" ht="15.75" customHeight="1">
      <c r="E177" s="10"/>
    </row>
    <row r="178" spans="5:5" ht="15.75" customHeight="1">
      <c r="E178" s="10"/>
    </row>
    <row r="179" spans="5:5" ht="15.75" customHeight="1">
      <c r="E179" s="10"/>
    </row>
    <row r="180" spans="5:5" ht="15.75" customHeight="1">
      <c r="E180" s="10"/>
    </row>
    <row r="181" spans="5:5" ht="15.75" customHeight="1">
      <c r="E181" s="10"/>
    </row>
    <row r="182" spans="5:5" ht="15.75" customHeight="1">
      <c r="E182" s="10"/>
    </row>
    <row r="183" spans="5:5" ht="15.75" customHeight="1">
      <c r="E183" s="10"/>
    </row>
    <row r="184" spans="5:5" ht="15.75" customHeight="1">
      <c r="E184" s="10"/>
    </row>
    <row r="185" spans="5:5" ht="15.75" customHeight="1">
      <c r="E185" s="10"/>
    </row>
    <row r="186" spans="5:5" ht="15.75" customHeight="1">
      <c r="E186" s="10"/>
    </row>
    <row r="187" spans="5:5" ht="15.75" customHeight="1">
      <c r="E187" s="10"/>
    </row>
    <row r="188" spans="5:5" ht="15.75" customHeight="1">
      <c r="E188" s="10"/>
    </row>
    <row r="189" spans="5:5" ht="15.75" customHeight="1">
      <c r="E189" s="10"/>
    </row>
    <row r="190" spans="5:5" ht="15.75" customHeight="1">
      <c r="E190" s="10"/>
    </row>
    <row r="191" spans="5:5" ht="15.75" customHeight="1">
      <c r="E191" s="10"/>
    </row>
    <row r="192" spans="5:5" ht="15.75" customHeight="1">
      <c r="E192" s="10"/>
    </row>
    <row r="193" spans="5:5" ht="15.75" customHeight="1">
      <c r="E193" s="10"/>
    </row>
    <row r="194" spans="5:5" ht="15.75" customHeight="1">
      <c r="E194" s="10"/>
    </row>
    <row r="195" spans="5:5" ht="15.75" customHeight="1">
      <c r="E195" s="10"/>
    </row>
    <row r="196" spans="5:5" ht="15.75" customHeight="1">
      <c r="E196" s="10"/>
    </row>
    <row r="197" spans="5:5" ht="15.75" customHeight="1">
      <c r="E197" s="10"/>
    </row>
    <row r="198" spans="5:5" ht="15.75" customHeight="1">
      <c r="E198" s="10"/>
    </row>
    <row r="199" spans="5:5" ht="15.75" customHeight="1">
      <c r="E199" s="10"/>
    </row>
    <row r="200" spans="5:5" ht="15.75" customHeight="1">
      <c r="E200" s="10"/>
    </row>
    <row r="201" spans="5:5" ht="15.75" customHeight="1">
      <c r="E201" s="10"/>
    </row>
    <row r="202" spans="5:5" ht="15.75" customHeight="1"/>
    <row r="203" spans="5:5" ht="15.75" customHeight="1"/>
    <row r="204" spans="5:5" ht="15.75" customHeight="1"/>
    <row r="205" spans="5:5" ht="15.75" customHeight="1"/>
    <row r="206" spans="5:5" ht="15.75" customHeight="1"/>
    <row r="207" spans="5:5" ht="15.75" customHeight="1"/>
    <row r="208" spans="5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list" allowBlank="1" showErrorMessage="1" sqref="E4:E31 E42 E48:E54 E60:E201" xr:uid="{00000000-0002-0000-0E00-000000000000}">
      <formula1>Hidden_1_Tabla_5748304</formula1>
    </dataValidation>
    <dataValidation type="list" allowBlank="1" showErrorMessage="1" sqref="E37:E38 E40 E43:E47" xr:uid="{00000000-0002-0000-0E00-000001000000}">
      <formula1>#REF!</formula1>
    </dataValidation>
    <dataValidation type="list" allowBlank="1" showErrorMessage="1" sqref="E32:E36 E39 E41 E55:E59" xr:uid="{00000000-0002-0000-0E00-000002000000}">
      <formula1>Hidden_1_Tabla_5748034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705</v>
      </c>
    </row>
    <row r="2" spans="1:1">
      <c r="A2" s="10" t="s">
        <v>706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8.7109375" customWidth="1"/>
  </cols>
  <sheetData>
    <row r="1" spans="1:7" hidden="1">
      <c r="B1" s="10" t="s">
        <v>7</v>
      </c>
      <c r="C1" s="10" t="s">
        <v>7</v>
      </c>
      <c r="D1" s="10" t="s">
        <v>7</v>
      </c>
      <c r="E1" s="10" t="s">
        <v>9</v>
      </c>
      <c r="F1" s="10" t="s">
        <v>10</v>
      </c>
      <c r="G1" s="10" t="s">
        <v>7</v>
      </c>
    </row>
    <row r="2" spans="1:7" hidden="1">
      <c r="B2" s="10" t="s">
        <v>826</v>
      </c>
      <c r="C2" s="10" t="s">
        <v>827</v>
      </c>
      <c r="D2" s="10" t="s">
        <v>828</v>
      </c>
      <c r="E2" s="10" t="s">
        <v>829</v>
      </c>
      <c r="F2" s="10" t="s">
        <v>830</v>
      </c>
      <c r="G2" s="10" t="s">
        <v>831</v>
      </c>
    </row>
    <row r="3" spans="1:7">
      <c r="A3" s="11" t="s">
        <v>813</v>
      </c>
      <c r="B3" s="11" t="s">
        <v>814</v>
      </c>
      <c r="C3" s="11" t="s">
        <v>815</v>
      </c>
      <c r="D3" s="11" t="s">
        <v>816</v>
      </c>
      <c r="E3" s="11" t="s">
        <v>127</v>
      </c>
      <c r="F3" s="11" t="s">
        <v>128</v>
      </c>
      <c r="G3" s="11" t="s">
        <v>832</v>
      </c>
    </row>
    <row r="4" spans="1:7">
      <c r="A4" s="10">
        <v>1</v>
      </c>
      <c r="B4" s="10" t="s">
        <v>196</v>
      </c>
      <c r="E4" s="10"/>
    </row>
    <row r="5" spans="1:7">
      <c r="A5" s="10">
        <v>2</v>
      </c>
      <c r="B5" s="10" t="s">
        <v>196</v>
      </c>
      <c r="E5" s="10"/>
    </row>
    <row r="6" spans="1:7">
      <c r="A6" s="10">
        <v>3</v>
      </c>
      <c r="B6" s="10" t="s">
        <v>196</v>
      </c>
      <c r="E6" s="10"/>
    </row>
    <row r="7" spans="1:7">
      <c r="A7" s="10">
        <v>4</v>
      </c>
      <c r="B7" s="10" t="s">
        <v>196</v>
      </c>
      <c r="E7" s="10"/>
    </row>
    <row r="8" spans="1:7">
      <c r="A8" s="10">
        <v>5</v>
      </c>
      <c r="B8" s="10" t="s">
        <v>196</v>
      </c>
      <c r="E8" s="10"/>
    </row>
    <row r="9" spans="1:7">
      <c r="A9" s="10">
        <v>6</v>
      </c>
      <c r="B9" s="10" t="s">
        <v>196</v>
      </c>
      <c r="E9" s="10"/>
    </row>
    <row r="10" spans="1:7">
      <c r="A10" s="10">
        <v>7</v>
      </c>
      <c r="B10" s="10" t="s">
        <v>196</v>
      </c>
      <c r="E10" s="10"/>
    </row>
    <row r="11" spans="1:7">
      <c r="A11" s="10">
        <v>8</v>
      </c>
      <c r="B11" s="10" t="s">
        <v>196</v>
      </c>
      <c r="E11" s="10"/>
    </row>
    <row r="12" spans="1:7">
      <c r="A12" s="10">
        <v>9</v>
      </c>
      <c r="B12" s="10" t="s">
        <v>196</v>
      </c>
      <c r="E12" s="10"/>
    </row>
    <row r="13" spans="1:7">
      <c r="A13" s="10">
        <v>10</v>
      </c>
      <c r="B13" s="10" t="s">
        <v>196</v>
      </c>
      <c r="E13" s="10"/>
    </row>
    <row r="14" spans="1:7">
      <c r="A14" s="10">
        <v>11</v>
      </c>
      <c r="B14" s="10" t="s">
        <v>196</v>
      </c>
      <c r="E14" s="10"/>
    </row>
    <row r="15" spans="1:7">
      <c r="A15" s="10">
        <v>12</v>
      </c>
      <c r="B15" s="10" t="s">
        <v>196</v>
      </c>
      <c r="E15" s="10"/>
    </row>
    <row r="16" spans="1:7">
      <c r="A16" s="10">
        <v>13</v>
      </c>
      <c r="B16" s="10" t="s">
        <v>196</v>
      </c>
      <c r="E16" s="10"/>
    </row>
    <row r="17" spans="1:5">
      <c r="A17" s="10">
        <v>14</v>
      </c>
      <c r="B17" s="10" t="s">
        <v>196</v>
      </c>
      <c r="E17" s="10"/>
    </row>
    <row r="18" spans="1:5">
      <c r="A18" s="10">
        <v>15</v>
      </c>
      <c r="B18" s="10" t="s">
        <v>196</v>
      </c>
      <c r="E18" s="10"/>
    </row>
    <row r="19" spans="1:5">
      <c r="A19" s="10">
        <v>16</v>
      </c>
      <c r="B19" s="10" t="s">
        <v>196</v>
      </c>
      <c r="E19" s="10"/>
    </row>
    <row r="20" spans="1:5">
      <c r="A20" s="10">
        <v>17</v>
      </c>
      <c r="B20" s="10" t="s">
        <v>196</v>
      </c>
      <c r="E20" s="10"/>
    </row>
    <row r="21" spans="1:5" ht="15.75" customHeight="1">
      <c r="A21" s="10">
        <v>18</v>
      </c>
      <c r="B21" s="10" t="s">
        <v>196</v>
      </c>
      <c r="E21" s="10"/>
    </row>
    <row r="22" spans="1:5" ht="15.75" customHeight="1">
      <c r="A22" s="10">
        <v>19</v>
      </c>
      <c r="B22" s="10" t="s">
        <v>196</v>
      </c>
      <c r="E22" s="10"/>
    </row>
    <row r="23" spans="1:5" ht="15.75" customHeight="1">
      <c r="A23" s="10">
        <v>20</v>
      </c>
      <c r="B23" s="10" t="s">
        <v>196</v>
      </c>
      <c r="E23" s="10"/>
    </row>
    <row r="24" spans="1:5" ht="15.75" customHeight="1">
      <c r="A24" s="10">
        <v>21</v>
      </c>
      <c r="B24" s="10" t="s">
        <v>196</v>
      </c>
      <c r="E24" s="10"/>
    </row>
    <row r="25" spans="1:5" ht="15.75" customHeight="1">
      <c r="A25" s="10">
        <v>22</v>
      </c>
      <c r="B25" s="10" t="s">
        <v>196</v>
      </c>
      <c r="E25" s="10"/>
    </row>
    <row r="26" spans="1:5" ht="15.75" customHeight="1">
      <c r="A26" s="10">
        <v>23</v>
      </c>
      <c r="B26" s="10" t="s">
        <v>196</v>
      </c>
      <c r="E26" s="10"/>
    </row>
    <row r="27" spans="1:5" ht="15.75" customHeight="1">
      <c r="A27" s="10">
        <v>24</v>
      </c>
      <c r="B27" s="10" t="s">
        <v>196</v>
      </c>
      <c r="E27" s="10"/>
    </row>
    <row r="28" spans="1:5" ht="15.75" customHeight="1">
      <c r="A28" s="10">
        <v>25</v>
      </c>
      <c r="B28" s="10" t="s">
        <v>196</v>
      </c>
      <c r="E28" s="10"/>
    </row>
    <row r="29" spans="1:5" ht="15.75" customHeight="1">
      <c r="A29" s="10">
        <v>26</v>
      </c>
      <c r="B29" s="10" t="s">
        <v>196</v>
      </c>
      <c r="E29" s="10"/>
    </row>
    <row r="30" spans="1:5" ht="15.75" customHeight="1">
      <c r="A30" s="10">
        <v>27</v>
      </c>
      <c r="B30" s="10" t="s">
        <v>196</v>
      </c>
      <c r="E30" s="10"/>
    </row>
    <row r="31" spans="1:5" ht="15.75" customHeight="1">
      <c r="A31" s="10">
        <v>28</v>
      </c>
      <c r="B31" s="10" t="s">
        <v>196</v>
      </c>
      <c r="E31" s="10"/>
    </row>
    <row r="32" spans="1:5" ht="15.75" customHeight="1">
      <c r="A32" s="10">
        <v>29</v>
      </c>
      <c r="B32" s="10" t="s">
        <v>196</v>
      </c>
      <c r="E32" s="10"/>
    </row>
    <row r="33" spans="1:5" ht="15.75" customHeight="1">
      <c r="A33" s="10">
        <v>30</v>
      </c>
      <c r="B33" s="10" t="s">
        <v>196</v>
      </c>
      <c r="E33" s="10"/>
    </row>
    <row r="34" spans="1:5" ht="15.75" customHeight="1">
      <c r="A34" s="10">
        <v>31</v>
      </c>
      <c r="B34" s="10" t="s">
        <v>196</v>
      </c>
      <c r="E34" s="10"/>
    </row>
    <row r="35" spans="1:5" ht="15.75" customHeight="1">
      <c r="A35" s="10">
        <v>32</v>
      </c>
      <c r="B35" s="10" t="s">
        <v>196</v>
      </c>
      <c r="E35" s="10"/>
    </row>
    <row r="36" spans="1:5" ht="15.75" customHeight="1">
      <c r="A36" s="10">
        <v>33</v>
      </c>
      <c r="B36" s="10" t="s">
        <v>196</v>
      </c>
      <c r="E36" s="10"/>
    </row>
    <row r="37" spans="1:5" ht="15.75" customHeight="1">
      <c r="A37" s="10">
        <v>34</v>
      </c>
      <c r="B37" s="10" t="s">
        <v>196</v>
      </c>
      <c r="E37" s="10"/>
    </row>
    <row r="38" spans="1:5" ht="15.75" customHeight="1">
      <c r="A38" s="10">
        <v>35</v>
      </c>
      <c r="B38" s="10" t="s">
        <v>196</v>
      </c>
      <c r="E38" s="10"/>
    </row>
    <row r="39" spans="1:5" ht="15.75" customHeight="1">
      <c r="A39" s="10">
        <v>36</v>
      </c>
      <c r="B39" s="10" t="s">
        <v>196</v>
      </c>
      <c r="E39" s="10"/>
    </row>
    <row r="40" spans="1:5" ht="15.75" customHeight="1">
      <c r="A40" s="10">
        <v>37</v>
      </c>
      <c r="B40" s="10" t="s">
        <v>196</v>
      </c>
      <c r="E40" s="10"/>
    </row>
    <row r="41" spans="1:5" ht="15.75" customHeight="1">
      <c r="A41" s="10">
        <v>38</v>
      </c>
      <c r="B41" s="10" t="s">
        <v>196</v>
      </c>
      <c r="E41" s="10"/>
    </row>
    <row r="42" spans="1:5" ht="15.75" customHeight="1">
      <c r="A42" s="10">
        <v>39</v>
      </c>
      <c r="B42" s="10" t="s">
        <v>196</v>
      </c>
      <c r="E42" s="10"/>
    </row>
    <row r="43" spans="1:5" ht="15.75" customHeight="1">
      <c r="A43" s="10">
        <v>40</v>
      </c>
      <c r="B43" s="10" t="s">
        <v>196</v>
      </c>
      <c r="E43" s="10"/>
    </row>
    <row r="44" spans="1:5" ht="15.75" customHeight="1">
      <c r="A44" s="10">
        <v>41</v>
      </c>
      <c r="B44" s="10" t="s">
        <v>196</v>
      </c>
      <c r="E44" s="10"/>
    </row>
    <row r="45" spans="1:5" ht="15.75" customHeight="1">
      <c r="A45" s="10">
        <v>42</v>
      </c>
      <c r="B45" s="10" t="s">
        <v>196</v>
      </c>
      <c r="E45" s="10"/>
    </row>
    <row r="46" spans="1:5" ht="15.75" customHeight="1">
      <c r="A46" s="10">
        <v>43</v>
      </c>
      <c r="B46" s="10" t="s">
        <v>196</v>
      </c>
      <c r="E46" s="10"/>
    </row>
    <row r="47" spans="1:5" ht="15.75" customHeight="1">
      <c r="A47" s="10">
        <v>44</v>
      </c>
      <c r="B47" s="10" t="s">
        <v>196</v>
      </c>
      <c r="E47" s="10"/>
    </row>
    <row r="48" spans="1:5" ht="15.75" customHeight="1">
      <c r="A48" s="10">
        <v>45</v>
      </c>
      <c r="B48" s="10" t="s">
        <v>196</v>
      </c>
      <c r="E48" s="10"/>
    </row>
    <row r="49" spans="1:5" ht="15.75" customHeight="1">
      <c r="A49" s="10">
        <v>46</v>
      </c>
      <c r="B49" s="10" t="s">
        <v>196</v>
      </c>
      <c r="E49" s="10"/>
    </row>
    <row r="50" spans="1:5" ht="15.75" customHeight="1">
      <c r="A50" s="10">
        <v>47</v>
      </c>
      <c r="B50" s="10" t="s">
        <v>196</v>
      </c>
      <c r="E50" s="10"/>
    </row>
    <row r="51" spans="1:5" ht="15.75" customHeight="1">
      <c r="A51" s="10">
        <v>48</v>
      </c>
      <c r="B51" s="10" t="s">
        <v>196</v>
      </c>
      <c r="E51" s="10"/>
    </row>
    <row r="52" spans="1:5" ht="15.75" customHeight="1">
      <c r="A52" s="10">
        <v>49</v>
      </c>
      <c r="B52" s="10" t="s">
        <v>196</v>
      </c>
      <c r="E52" s="10"/>
    </row>
    <row r="53" spans="1:5" ht="15.75" customHeight="1">
      <c r="A53" s="10">
        <v>50</v>
      </c>
      <c r="B53" s="10" t="s">
        <v>196</v>
      </c>
      <c r="E53" s="10"/>
    </row>
    <row r="54" spans="1:5" ht="15.75" customHeight="1">
      <c r="E54" s="10"/>
    </row>
    <row r="55" spans="1:5" ht="15.75" customHeight="1">
      <c r="E55" s="10"/>
    </row>
    <row r="56" spans="1:5" ht="15.75" customHeight="1">
      <c r="E56" s="10"/>
    </row>
    <row r="57" spans="1:5" ht="15.75" customHeight="1">
      <c r="E57" s="10"/>
    </row>
    <row r="58" spans="1:5" ht="15.75" customHeight="1">
      <c r="E58" s="10"/>
    </row>
    <row r="59" spans="1:5" ht="15.75" customHeight="1">
      <c r="E59" s="10"/>
    </row>
    <row r="60" spans="1:5" ht="15.75" customHeight="1">
      <c r="E60" s="10"/>
    </row>
    <row r="61" spans="1:5" ht="15.75" customHeight="1">
      <c r="E61" s="10"/>
    </row>
    <row r="62" spans="1:5" ht="15.75" customHeight="1">
      <c r="E62" s="10"/>
    </row>
    <row r="63" spans="1:5" ht="15.75" customHeight="1">
      <c r="E63" s="10"/>
    </row>
    <row r="64" spans="1:5" ht="15.75" customHeight="1">
      <c r="E64" s="10"/>
    </row>
    <row r="65" spans="5:5" ht="15.75" customHeight="1">
      <c r="E65" s="10"/>
    </row>
    <row r="66" spans="5:5" ht="15.75" customHeight="1">
      <c r="E66" s="10"/>
    </row>
    <row r="67" spans="5:5" ht="15.75" customHeight="1">
      <c r="E67" s="10"/>
    </row>
    <row r="68" spans="5:5" ht="15.75" customHeight="1">
      <c r="E68" s="10"/>
    </row>
    <row r="69" spans="5:5" ht="15.75" customHeight="1">
      <c r="E69" s="10"/>
    </row>
    <row r="70" spans="5:5" ht="15.75" customHeight="1">
      <c r="E70" s="10"/>
    </row>
    <row r="71" spans="5:5" ht="15.75" customHeight="1">
      <c r="E71" s="10"/>
    </row>
    <row r="72" spans="5:5" ht="15.75" customHeight="1">
      <c r="E72" s="10"/>
    </row>
    <row r="73" spans="5:5" ht="15.75" customHeight="1">
      <c r="E73" s="10"/>
    </row>
    <row r="74" spans="5:5" ht="15.75" customHeight="1">
      <c r="E74" s="10"/>
    </row>
    <row r="75" spans="5:5" ht="15.75" customHeight="1">
      <c r="E75" s="10"/>
    </row>
    <row r="76" spans="5:5" ht="15.75" customHeight="1">
      <c r="E76" s="10"/>
    </row>
    <row r="77" spans="5:5" ht="15.75" customHeight="1">
      <c r="E77" s="10"/>
    </row>
    <row r="78" spans="5:5" ht="15.75" customHeight="1">
      <c r="E78" s="10"/>
    </row>
    <row r="79" spans="5:5" ht="15.75" customHeight="1">
      <c r="E79" s="10"/>
    </row>
    <row r="80" spans="5:5" ht="15.75" customHeight="1">
      <c r="E80" s="10"/>
    </row>
    <row r="81" spans="5:5" ht="15.75" customHeight="1">
      <c r="E81" s="10"/>
    </row>
    <row r="82" spans="5:5" ht="15.75" customHeight="1">
      <c r="E82" s="10"/>
    </row>
    <row r="83" spans="5:5" ht="15.75" customHeight="1">
      <c r="E83" s="10"/>
    </row>
    <row r="84" spans="5:5" ht="15.75" customHeight="1">
      <c r="E84" s="10"/>
    </row>
    <row r="85" spans="5:5" ht="15.75" customHeight="1">
      <c r="E85" s="10"/>
    </row>
    <row r="86" spans="5:5" ht="15.75" customHeight="1">
      <c r="E86" s="10"/>
    </row>
    <row r="87" spans="5:5" ht="15.75" customHeight="1">
      <c r="E87" s="10"/>
    </row>
    <row r="88" spans="5:5" ht="15.75" customHeight="1">
      <c r="E88" s="10"/>
    </row>
    <row r="89" spans="5:5" ht="15.75" customHeight="1">
      <c r="E89" s="10"/>
    </row>
    <row r="90" spans="5:5" ht="15.75" customHeight="1">
      <c r="E90" s="10"/>
    </row>
    <row r="91" spans="5:5" ht="15.75" customHeight="1">
      <c r="E91" s="10"/>
    </row>
    <row r="92" spans="5:5" ht="15.75" customHeight="1">
      <c r="E92" s="10"/>
    </row>
    <row r="93" spans="5:5" ht="15.75" customHeight="1">
      <c r="E93" s="10"/>
    </row>
    <row r="94" spans="5:5" ht="15.75" customHeight="1">
      <c r="E94" s="10"/>
    </row>
    <row r="95" spans="5:5" ht="15.75" customHeight="1">
      <c r="E95" s="10"/>
    </row>
    <row r="96" spans="5:5" ht="15.75" customHeight="1">
      <c r="E96" s="10"/>
    </row>
    <row r="97" spans="5:5" ht="15.75" customHeight="1">
      <c r="E97" s="10"/>
    </row>
    <row r="98" spans="5:5" ht="15.75" customHeight="1">
      <c r="E98" s="10"/>
    </row>
    <row r="99" spans="5:5" ht="15.75" customHeight="1">
      <c r="E99" s="10"/>
    </row>
    <row r="100" spans="5:5" ht="15.75" customHeight="1">
      <c r="E100" s="10"/>
    </row>
    <row r="101" spans="5:5" ht="15.75" customHeight="1">
      <c r="E101" s="10"/>
    </row>
    <row r="102" spans="5:5" ht="15.75" customHeight="1">
      <c r="E102" s="10"/>
    </row>
    <row r="103" spans="5:5" ht="15.75" customHeight="1">
      <c r="E103" s="10"/>
    </row>
    <row r="104" spans="5:5" ht="15.75" customHeight="1">
      <c r="E104" s="10"/>
    </row>
    <row r="105" spans="5:5" ht="15.75" customHeight="1">
      <c r="E105" s="10"/>
    </row>
    <row r="106" spans="5:5" ht="15.75" customHeight="1">
      <c r="E106" s="10"/>
    </row>
    <row r="107" spans="5:5" ht="15.75" customHeight="1">
      <c r="E107" s="10"/>
    </row>
    <row r="108" spans="5:5" ht="15.75" customHeight="1">
      <c r="E108" s="10"/>
    </row>
    <row r="109" spans="5:5" ht="15.75" customHeight="1">
      <c r="E109" s="10"/>
    </row>
    <row r="110" spans="5:5" ht="15.75" customHeight="1">
      <c r="E110" s="10"/>
    </row>
    <row r="111" spans="5:5" ht="15.75" customHeight="1">
      <c r="E111" s="10"/>
    </row>
    <row r="112" spans="5:5" ht="15.75" customHeight="1">
      <c r="E112" s="10"/>
    </row>
    <row r="113" spans="5:5" ht="15.75" customHeight="1">
      <c r="E113" s="10"/>
    </row>
    <row r="114" spans="5:5" ht="15.75" customHeight="1">
      <c r="E114" s="10"/>
    </row>
    <row r="115" spans="5:5" ht="15.75" customHeight="1">
      <c r="E115" s="10"/>
    </row>
    <row r="116" spans="5:5" ht="15.75" customHeight="1">
      <c r="E116" s="10"/>
    </row>
    <row r="117" spans="5:5" ht="15.75" customHeight="1">
      <c r="E117" s="10"/>
    </row>
    <row r="118" spans="5:5" ht="15.75" customHeight="1">
      <c r="E118" s="10"/>
    </row>
    <row r="119" spans="5:5" ht="15.75" customHeight="1">
      <c r="E119" s="10"/>
    </row>
    <row r="120" spans="5:5" ht="15.75" customHeight="1">
      <c r="E120" s="10"/>
    </row>
    <row r="121" spans="5:5" ht="15.75" customHeight="1">
      <c r="E121" s="10"/>
    </row>
    <row r="122" spans="5:5" ht="15.75" customHeight="1">
      <c r="E122" s="10"/>
    </row>
    <row r="123" spans="5:5" ht="15.75" customHeight="1">
      <c r="E123" s="10"/>
    </row>
    <row r="124" spans="5:5" ht="15.75" customHeight="1">
      <c r="E124" s="10"/>
    </row>
    <row r="125" spans="5:5" ht="15.75" customHeight="1">
      <c r="E125" s="10"/>
    </row>
    <row r="126" spans="5:5" ht="15.75" customHeight="1">
      <c r="E126" s="10"/>
    </row>
    <row r="127" spans="5:5" ht="15.75" customHeight="1">
      <c r="E127" s="10"/>
    </row>
    <row r="128" spans="5:5" ht="15.75" customHeight="1">
      <c r="E128" s="10"/>
    </row>
    <row r="129" spans="5:5" ht="15.75" customHeight="1">
      <c r="E129" s="10"/>
    </row>
    <row r="130" spans="5:5" ht="15.75" customHeight="1">
      <c r="E130" s="10"/>
    </row>
    <row r="131" spans="5:5" ht="15.75" customHeight="1">
      <c r="E131" s="10"/>
    </row>
    <row r="132" spans="5:5" ht="15.75" customHeight="1">
      <c r="E132" s="10"/>
    </row>
    <row r="133" spans="5:5" ht="15.75" customHeight="1">
      <c r="E133" s="10"/>
    </row>
    <row r="134" spans="5:5" ht="15.75" customHeight="1">
      <c r="E134" s="10"/>
    </row>
    <row r="135" spans="5:5" ht="15.75" customHeight="1">
      <c r="E135" s="10"/>
    </row>
    <row r="136" spans="5:5" ht="15.75" customHeight="1">
      <c r="E136" s="10"/>
    </row>
    <row r="137" spans="5:5" ht="15.75" customHeight="1">
      <c r="E137" s="10"/>
    </row>
    <row r="138" spans="5:5" ht="15.75" customHeight="1">
      <c r="E138" s="10"/>
    </row>
    <row r="139" spans="5:5" ht="15.75" customHeight="1">
      <c r="E139" s="10"/>
    </row>
    <row r="140" spans="5:5" ht="15.75" customHeight="1">
      <c r="E140" s="10"/>
    </row>
    <row r="141" spans="5:5" ht="15.75" customHeight="1">
      <c r="E141" s="10"/>
    </row>
    <row r="142" spans="5:5" ht="15.75" customHeight="1">
      <c r="E142" s="10"/>
    </row>
    <row r="143" spans="5:5" ht="15.75" customHeight="1">
      <c r="E143" s="10"/>
    </row>
    <row r="144" spans="5:5" ht="15.75" customHeight="1">
      <c r="E144" s="10"/>
    </row>
    <row r="145" spans="5:5" ht="15.75" customHeight="1">
      <c r="E145" s="10"/>
    </row>
    <row r="146" spans="5:5" ht="15.75" customHeight="1">
      <c r="E146" s="10"/>
    </row>
    <row r="147" spans="5:5" ht="15.75" customHeight="1">
      <c r="E147" s="10"/>
    </row>
    <row r="148" spans="5:5" ht="15.75" customHeight="1">
      <c r="E148" s="10"/>
    </row>
    <row r="149" spans="5:5" ht="15.75" customHeight="1">
      <c r="E149" s="10"/>
    </row>
    <row r="150" spans="5:5" ht="15.75" customHeight="1">
      <c r="E150" s="10"/>
    </row>
    <row r="151" spans="5:5" ht="15.75" customHeight="1">
      <c r="E151" s="10"/>
    </row>
    <row r="152" spans="5:5" ht="15.75" customHeight="1">
      <c r="E152" s="10"/>
    </row>
    <row r="153" spans="5:5" ht="15.75" customHeight="1">
      <c r="E153" s="10"/>
    </row>
    <row r="154" spans="5:5" ht="15.75" customHeight="1">
      <c r="E154" s="10"/>
    </row>
    <row r="155" spans="5:5" ht="15.75" customHeight="1">
      <c r="E155" s="10"/>
    </row>
    <row r="156" spans="5:5" ht="15.75" customHeight="1">
      <c r="E156" s="10"/>
    </row>
    <row r="157" spans="5:5" ht="15.75" customHeight="1">
      <c r="E157" s="10"/>
    </row>
    <row r="158" spans="5:5" ht="15.75" customHeight="1">
      <c r="E158" s="10"/>
    </row>
    <row r="159" spans="5:5" ht="15.75" customHeight="1">
      <c r="E159" s="10"/>
    </row>
    <row r="160" spans="5:5" ht="15.75" customHeight="1">
      <c r="E160" s="10"/>
    </row>
    <row r="161" spans="5:5" ht="15.75" customHeight="1">
      <c r="E161" s="10"/>
    </row>
    <row r="162" spans="5:5" ht="15.75" customHeight="1">
      <c r="E162" s="10"/>
    </row>
    <row r="163" spans="5:5" ht="15.75" customHeight="1">
      <c r="E163" s="10"/>
    </row>
    <row r="164" spans="5:5" ht="15.75" customHeight="1">
      <c r="E164" s="10"/>
    </row>
    <row r="165" spans="5:5" ht="15.75" customHeight="1">
      <c r="E165" s="10"/>
    </row>
    <row r="166" spans="5:5" ht="15.75" customHeight="1">
      <c r="E166" s="10"/>
    </row>
    <row r="167" spans="5:5" ht="15.75" customHeight="1">
      <c r="E167" s="10"/>
    </row>
    <row r="168" spans="5:5" ht="15.75" customHeight="1">
      <c r="E168" s="10"/>
    </row>
    <row r="169" spans="5:5" ht="15.75" customHeight="1">
      <c r="E169" s="10"/>
    </row>
    <row r="170" spans="5:5" ht="15.75" customHeight="1">
      <c r="E170" s="10"/>
    </row>
    <row r="171" spans="5:5" ht="15.75" customHeight="1">
      <c r="E171" s="10"/>
    </row>
    <row r="172" spans="5:5" ht="15.75" customHeight="1">
      <c r="E172" s="10"/>
    </row>
    <row r="173" spans="5:5" ht="15.75" customHeight="1">
      <c r="E173" s="10"/>
    </row>
    <row r="174" spans="5:5" ht="15.75" customHeight="1">
      <c r="E174" s="10"/>
    </row>
    <row r="175" spans="5:5" ht="15.75" customHeight="1">
      <c r="E175" s="10"/>
    </row>
    <row r="176" spans="5:5" ht="15.75" customHeight="1">
      <c r="E176" s="10"/>
    </row>
    <row r="177" spans="5:5" ht="15.75" customHeight="1">
      <c r="E177" s="10"/>
    </row>
    <row r="178" spans="5:5" ht="15.75" customHeight="1">
      <c r="E178" s="10"/>
    </row>
    <row r="179" spans="5:5" ht="15.75" customHeight="1">
      <c r="E179" s="10"/>
    </row>
    <row r="180" spans="5:5" ht="15.75" customHeight="1">
      <c r="E180" s="10"/>
    </row>
    <row r="181" spans="5:5" ht="15.75" customHeight="1">
      <c r="E181" s="10"/>
    </row>
    <row r="182" spans="5:5" ht="15.75" customHeight="1">
      <c r="E182" s="10"/>
    </row>
    <row r="183" spans="5:5" ht="15.75" customHeight="1">
      <c r="E183" s="10"/>
    </row>
    <row r="184" spans="5:5" ht="15.75" customHeight="1">
      <c r="E184" s="10"/>
    </row>
    <row r="185" spans="5:5" ht="15.75" customHeight="1">
      <c r="E185" s="10"/>
    </row>
    <row r="186" spans="5:5" ht="15.75" customHeight="1">
      <c r="E186" s="10"/>
    </row>
    <row r="187" spans="5:5" ht="15.75" customHeight="1">
      <c r="E187" s="10"/>
    </row>
    <row r="188" spans="5:5" ht="15.75" customHeight="1">
      <c r="E188" s="10"/>
    </row>
    <row r="189" spans="5:5" ht="15.75" customHeight="1">
      <c r="E189" s="10"/>
    </row>
    <row r="190" spans="5:5" ht="15.75" customHeight="1">
      <c r="E190" s="10"/>
    </row>
    <row r="191" spans="5:5" ht="15.75" customHeight="1">
      <c r="E191" s="10"/>
    </row>
    <row r="192" spans="5:5" ht="15.75" customHeight="1">
      <c r="E192" s="10"/>
    </row>
    <row r="193" spans="5:5" ht="15.75" customHeight="1">
      <c r="E193" s="10"/>
    </row>
    <row r="194" spans="5:5" ht="15.75" customHeight="1">
      <c r="E194" s="10"/>
    </row>
    <row r="195" spans="5:5" ht="15.75" customHeight="1">
      <c r="E195" s="10"/>
    </row>
    <row r="196" spans="5:5" ht="15.75" customHeight="1">
      <c r="E196" s="10"/>
    </row>
    <row r="197" spans="5:5" ht="15.75" customHeight="1">
      <c r="E197" s="10"/>
    </row>
    <row r="198" spans="5:5" ht="15.75" customHeight="1">
      <c r="E198" s="10"/>
    </row>
    <row r="199" spans="5:5" ht="15.75" customHeight="1">
      <c r="E199" s="10"/>
    </row>
    <row r="200" spans="5:5" ht="15.75" customHeight="1">
      <c r="E200" s="10"/>
    </row>
    <row r="201" spans="5:5" ht="15.75" customHeight="1">
      <c r="E201" s="10"/>
    </row>
    <row r="202" spans="5:5" ht="15.75" customHeight="1"/>
    <row r="203" spans="5:5" ht="15.75" customHeight="1"/>
    <row r="204" spans="5:5" ht="15.75" customHeight="1"/>
    <row r="205" spans="5:5" ht="15.75" customHeight="1"/>
    <row r="206" spans="5:5" ht="15.75" customHeight="1"/>
    <row r="207" spans="5:5" ht="15.75" customHeight="1"/>
    <row r="208" spans="5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705</v>
      </c>
    </row>
    <row r="2" spans="1:1">
      <c r="A2" s="10" t="s">
        <v>706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00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42578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8.7109375" customWidth="1"/>
  </cols>
  <sheetData>
    <row r="1" spans="1:7" hidden="1">
      <c r="B1" s="10" t="s">
        <v>7</v>
      </c>
      <c r="C1" s="10" t="s">
        <v>7</v>
      </c>
      <c r="D1" s="10" t="s">
        <v>7</v>
      </c>
      <c r="E1" s="10" t="s">
        <v>9</v>
      </c>
      <c r="F1" s="10" t="s">
        <v>7</v>
      </c>
      <c r="G1" s="10" t="s">
        <v>10</v>
      </c>
    </row>
    <row r="2" spans="1:7" hidden="1">
      <c r="B2" s="10" t="s">
        <v>833</v>
      </c>
      <c r="C2" s="10" t="s">
        <v>834</v>
      </c>
      <c r="D2" s="10" t="s">
        <v>835</v>
      </c>
      <c r="E2" s="10" t="s">
        <v>836</v>
      </c>
      <c r="F2" s="10" t="s">
        <v>837</v>
      </c>
      <c r="G2" s="10" t="s">
        <v>838</v>
      </c>
    </row>
    <row r="3" spans="1:7" ht="30">
      <c r="A3" s="11" t="s">
        <v>813</v>
      </c>
      <c r="B3" s="11" t="s">
        <v>839</v>
      </c>
      <c r="C3" s="11" t="s">
        <v>840</v>
      </c>
      <c r="D3" s="11" t="s">
        <v>841</v>
      </c>
      <c r="E3" s="11" t="s">
        <v>127</v>
      </c>
      <c r="F3" s="11" t="s">
        <v>842</v>
      </c>
      <c r="G3" s="11" t="s">
        <v>843</v>
      </c>
    </row>
    <row r="4" spans="1:7">
      <c r="A4" s="10">
        <v>1</v>
      </c>
      <c r="B4" s="10" t="s">
        <v>196</v>
      </c>
      <c r="E4" s="10"/>
    </row>
    <row r="5" spans="1:7">
      <c r="A5" s="10">
        <v>2</v>
      </c>
      <c r="B5" s="10" t="s">
        <v>196</v>
      </c>
      <c r="E5" s="10"/>
    </row>
    <row r="6" spans="1:7">
      <c r="A6" s="10">
        <v>3</v>
      </c>
      <c r="B6" s="10" t="s">
        <v>196</v>
      </c>
      <c r="E6" s="10"/>
    </row>
    <row r="7" spans="1:7">
      <c r="A7" s="10">
        <v>4</v>
      </c>
      <c r="B7" s="10" t="s">
        <v>196</v>
      </c>
      <c r="E7" s="10"/>
    </row>
    <row r="8" spans="1:7">
      <c r="A8" s="10">
        <v>5</v>
      </c>
      <c r="B8" s="10" t="s">
        <v>196</v>
      </c>
      <c r="E8" s="10"/>
    </row>
    <row r="9" spans="1:7">
      <c r="A9" s="10">
        <v>6</v>
      </c>
      <c r="B9" s="10" t="s">
        <v>196</v>
      </c>
      <c r="E9" s="10"/>
    </row>
    <row r="10" spans="1:7">
      <c r="A10" s="10">
        <v>7</v>
      </c>
      <c r="B10" s="10" t="s">
        <v>196</v>
      </c>
      <c r="E10" s="10"/>
    </row>
    <row r="11" spans="1:7">
      <c r="A11" s="10">
        <v>8</v>
      </c>
      <c r="B11" s="10" t="s">
        <v>196</v>
      </c>
      <c r="E11" s="10"/>
    </row>
    <row r="12" spans="1:7">
      <c r="A12" s="10">
        <v>9</v>
      </c>
      <c r="B12" s="10" t="s">
        <v>196</v>
      </c>
      <c r="E12" s="10"/>
    </row>
    <row r="13" spans="1:7">
      <c r="A13" s="10">
        <v>10</v>
      </c>
      <c r="B13" s="10" t="s">
        <v>196</v>
      </c>
      <c r="E13" s="10"/>
    </row>
    <row r="14" spans="1:7">
      <c r="A14" s="10">
        <v>11</v>
      </c>
      <c r="B14" s="10" t="s">
        <v>196</v>
      </c>
      <c r="E14" s="10"/>
    </row>
    <row r="15" spans="1:7">
      <c r="A15" s="10">
        <v>12</v>
      </c>
      <c r="B15" s="10" t="s">
        <v>196</v>
      </c>
      <c r="E15" s="10"/>
    </row>
    <row r="16" spans="1:7">
      <c r="A16" s="10">
        <v>13</v>
      </c>
      <c r="B16" s="10" t="s">
        <v>196</v>
      </c>
      <c r="E16" s="10"/>
    </row>
    <row r="17" spans="1:5">
      <c r="A17" s="10">
        <v>14</v>
      </c>
      <c r="B17" s="10" t="s">
        <v>196</v>
      </c>
      <c r="E17" s="10"/>
    </row>
    <row r="18" spans="1:5">
      <c r="A18" s="10">
        <v>15</v>
      </c>
      <c r="B18" s="10" t="s">
        <v>196</v>
      </c>
      <c r="E18" s="10"/>
    </row>
    <row r="19" spans="1:5">
      <c r="A19" s="10">
        <v>16</v>
      </c>
      <c r="B19" s="10" t="s">
        <v>196</v>
      </c>
      <c r="E19" s="10"/>
    </row>
    <row r="20" spans="1:5">
      <c r="A20" s="10">
        <v>17</v>
      </c>
      <c r="B20" s="10" t="s">
        <v>196</v>
      </c>
      <c r="E20" s="10"/>
    </row>
    <row r="21" spans="1:5" ht="15.75" customHeight="1">
      <c r="A21" s="10">
        <v>18</v>
      </c>
      <c r="B21" s="10" t="s">
        <v>196</v>
      </c>
      <c r="E21" s="10"/>
    </row>
    <row r="22" spans="1:5" ht="15.75" customHeight="1">
      <c r="A22" s="10">
        <v>19</v>
      </c>
      <c r="B22" s="10" t="s">
        <v>196</v>
      </c>
      <c r="E22" s="10"/>
    </row>
    <row r="23" spans="1:5" ht="15.75" customHeight="1">
      <c r="A23" s="10">
        <v>20</v>
      </c>
      <c r="B23" s="10" t="s">
        <v>196</v>
      </c>
      <c r="E23" s="10"/>
    </row>
    <row r="24" spans="1:5" ht="15.75" customHeight="1">
      <c r="A24" s="10">
        <v>21</v>
      </c>
      <c r="B24" s="10" t="s">
        <v>196</v>
      </c>
      <c r="E24" s="10"/>
    </row>
    <row r="25" spans="1:5" ht="15.75" customHeight="1">
      <c r="A25" s="10">
        <v>22</v>
      </c>
      <c r="B25" s="10" t="s">
        <v>196</v>
      </c>
      <c r="E25" s="10"/>
    </row>
    <row r="26" spans="1:5" ht="15.75" customHeight="1">
      <c r="A26" s="10">
        <v>23</v>
      </c>
      <c r="B26" s="10" t="s">
        <v>196</v>
      </c>
      <c r="E26" s="10"/>
    </row>
    <row r="27" spans="1:5" ht="15.75" customHeight="1">
      <c r="A27" s="10">
        <v>24</v>
      </c>
      <c r="B27" s="10" t="s">
        <v>196</v>
      </c>
      <c r="E27" s="10"/>
    </row>
    <row r="28" spans="1:5" ht="15.75" customHeight="1">
      <c r="A28" s="10">
        <v>25</v>
      </c>
      <c r="B28" s="10" t="s">
        <v>196</v>
      </c>
      <c r="E28" s="10"/>
    </row>
    <row r="29" spans="1:5" ht="15.75" customHeight="1">
      <c r="A29" s="10">
        <v>26</v>
      </c>
      <c r="B29" s="10" t="s">
        <v>196</v>
      </c>
      <c r="E29" s="10"/>
    </row>
    <row r="30" spans="1:5" ht="15.75" customHeight="1">
      <c r="A30" s="10">
        <v>27</v>
      </c>
      <c r="B30" s="10" t="s">
        <v>196</v>
      </c>
      <c r="E30" s="10"/>
    </row>
    <row r="31" spans="1:5" ht="15.75" customHeight="1">
      <c r="A31" s="10">
        <v>28</v>
      </c>
      <c r="B31" s="10" t="s">
        <v>196</v>
      </c>
      <c r="E31" s="10"/>
    </row>
    <row r="32" spans="1:5" ht="15.75" customHeight="1">
      <c r="A32" s="10">
        <v>29</v>
      </c>
      <c r="B32" s="10" t="s">
        <v>196</v>
      </c>
      <c r="E32" s="10"/>
    </row>
    <row r="33" spans="1:7" ht="15.75" customHeight="1">
      <c r="A33" s="10">
        <v>30</v>
      </c>
      <c r="B33" s="10" t="s">
        <v>196</v>
      </c>
      <c r="E33" s="10"/>
    </row>
    <row r="34" spans="1:7" ht="15.75" customHeight="1">
      <c r="A34" s="10">
        <v>31</v>
      </c>
      <c r="B34" s="10" t="s">
        <v>844</v>
      </c>
      <c r="C34" s="10" t="s">
        <v>845</v>
      </c>
      <c r="D34" s="10" t="s">
        <v>320</v>
      </c>
      <c r="E34" s="10" t="s">
        <v>706</v>
      </c>
      <c r="G34" s="10" t="s">
        <v>846</v>
      </c>
    </row>
    <row r="35" spans="1:7" ht="15.75" customHeight="1">
      <c r="A35" s="10">
        <v>31</v>
      </c>
      <c r="B35" s="10" t="s">
        <v>847</v>
      </c>
      <c r="C35" s="10" t="s">
        <v>848</v>
      </c>
      <c r="D35" s="10" t="s">
        <v>849</v>
      </c>
      <c r="E35" s="10" t="s">
        <v>705</v>
      </c>
      <c r="G35" s="10" t="s">
        <v>850</v>
      </c>
    </row>
    <row r="36" spans="1:7" ht="15.75" customHeight="1">
      <c r="A36" s="10">
        <v>31</v>
      </c>
      <c r="B36" s="10" t="s">
        <v>851</v>
      </c>
      <c r="C36" s="10" t="s">
        <v>329</v>
      </c>
      <c r="D36" s="10" t="s">
        <v>852</v>
      </c>
      <c r="E36" s="10" t="s">
        <v>705</v>
      </c>
      <c r="G36" s="10" t="s">
        <v>853</v>
      </c>
    </row>
    <row r="37" spans="1:7" ht="15.75" customHeight="1">
      <c r="A37" s="10">
        <v>31</v>
      </c>
      <c r="B37" s="10" t="s">
        <v>854</v>
      </c>
      <c r="C37" s="10" t="s">
        <v>855</v>
      </c>
      <c r="D37" s="10" t="s">
        <v>693</v>
      </c>
      <c r="E37" s="10" t="s">
        <v>705</v>
      </c>
      <c r="G37" s="10" t="s">
        <v>856</v>
      </c>
    </row>
    <row r="38" spans="1:7" ht="15.75" customHeight="1">
      <c r="A38" s="10">
        <v>31</v>
      </c>
      <c r="B38" s="10" t="s">
        <v>857</v>
      </c>
      <c r="C38" s="10" t="s">
        <v>858</v>
      </c>
      <c r="D38" s="10" t="s">
        <v>859</v>
      </c>
      <c r="E38" s="10" t="s">
        <v>706</v>
      </c>
      <c r="G38" s="10" t="s">
        <v>860</v>
      </c>
    </row>
    <row r="39" spans="1:7" ht="15.75" customHeight="1">
      <c r="A39" s="10">
        <v>31</v>
      </c>
      <c r="B39" s="10" t="s">
        <v>861</v>
      </c>
      <c r="C39" s="10" t="s">
        <v>432</v>
      </c>
      <c r="D39" s="10" t="s">
        <v>862</v>
      </c>
      <c r="E39" s="10" t="s">
        <v>705</v>
      </c>
      <c r="G39" s="10" t="s">
        <v>860</v>
      </c>
    </row>
    <row r="40" spans="1:7" ht="15.75" customHeight="1">
      <c r="A40" s="10">
        <v>32</v>
      </c>
      <c r="E40" s="10"/>
    </row>
    <row r="41" spans="1:7" ht="15.75" customHeight="1">
      <c r="A41" s="10">
        <v>33</v>
      </c>
      <c r="B41" s="10" t="s">
        <v>196</v>
      </c>
      <c r="E41" s="10"/>
    </row>
    <row r="42" spans="1:7" ht="15.75" customHeight="1">
      <c r="A42" s="10">
        <v>34</v>
      </c>
      <c r="B42" s="10" t="s">
        <v>196</v>
      </c>
      <c r="E42" s="10"/>
    </row>
    <row r="43" spans="1:7" ht="15.75" customHeight="1">
      <c r="A43" s="10">
        <v>35</v>
      </c>
      <c r="E43" s="10"/>
    </row>
    <row r="44" spans="1:7" ht="15.75" customHeight="1">
      <c r="A44" s="10">
        <v>36</v>
      </c>
      <c r="B44" s="10" t="s">
        <v>196</v>
      </c>
      <c r="E44" s="10"/>
    </row>
    <row r="45" spans="1:7" ht="15.75" customHeight="1">
      <c r="A45" s="10">
        <v>37</v>
      </c>
      <c r="B45" s="10" t="s">
        <v>196</v>
      </c>
      <c r="E45" s="10"/>
    </row>
    <row r="46" spans="1:7" ht="15.75" customHeight="1">
      <c r="A46" s="10">
        <v>38</v>
      </c>
      <c r="E46" s="10"/>
    </row>
    <row r="47" spans="1:7" ht="15.75" customHeight="1">
      <c r="A47" s="10">
        <v>39</v>
      </c>
      <c r="E47" s="10"/>
    </row>
    <row r="48" spans="1:7" ht="15.75" customHeight="1">
      <c r="A48" s="10">
        <v>40</v>
      </c>
      <c r="E48" s="10"/>
    </row>
    <row r="49" spans="1:7" ht="15.75" customHeight="1">
      <c r="A49" s="10">
        <v>41</v>
      </c>
      <c r="E49" s="10"/>
    </row>
    <row r="50" spans="1:7" ht="15.75" customHeight="1">
      <c r="A50" s="10">
        <v>42</v>
      </c>
      <c r="E50" s="10"/>
    </row>
    <row r="51" spans="1:7" ht="15.75" customHeight="1">
      <c r="A51" s="10">
        <v>43</v>
      </c>
      <c r="B51" s="10" t="s">
        <v>196</v>
      </c>
      <c r="E51" s="10"/>
    </row>
    <row r="52" spans="1:7" ht="15.75" customHeight="1">
      <c r="A52" s="10">
        <v>44</v>
      </c>
      <c r="B52" s="10" t="s">
        <v>196</v>
      </c>
      <c r="E52" s="10"/>
    </row>
    <row r="53" spans="1:7" ht="15.75" customHeight="1">
      <c r="A53" s="10">
        <v>45</v>
      </c>
      <c r="B53" s="10" t="s">
        <v>196</v>
      </c>
      <c r="E53" s="10"/>
    </row>
    <row r="54" spans="1:7" ht="15.75" customHeight="1">
      <c r="A54" s="10">
        <v>46</v>
      </c>
      <c r="B54" s="10" t="s">
        <v>844</v>
      </c>
      <c r="C54" s="10" t="s">
        <v>845</v>
      </c>
      <c r="D54" s="10" t="s">
        <v>320</v>
      </c>
      <c r="E54" s="10" t="s">
        <v>706</v>
      </c>
      <c r="G54" s="10" t="s">
        <v>846</v>
      </c>
    </row>
    <row r="55" spans="1:7" ht="15.75" customHeight="1">
      <c r="A55" s="10">
        <v>46</v>
      </c>
      <c r="B55" s="10" t="s">
        <v>847</v>
      </c>
      <c r="C55" s="10" t="s">
        <v>848</v>
      </c>
      <c r="D55" s="10" t="s">
        <v>849</v>
      </c>
      <c r="E55" s="10" t="s">
        <v>705</v>
      </c>
      <c r="G55" s="10" t="s">
        <v>850</v>
      </c>
    </row>
    <row r="56" spans="1:7" ht="15.75" customHeight="1">
      <c r="A56" s="10">
        <v>46</v>
      </c>
      <c r="B56" s="10" t="s">
        <v>851</v>
      </c>
      <c r="C56" s="10" t="s">
        <v>329</v>
      </c>
      <c r="D56" s="10" t="s">
        <v>852</v>
      </c>
      <c r="E56" s="10" t="s">
        <v>705</v>
      </c>
      <c r="G56" s="10" t="s">
        <v>853</v>
      </c>
    </row>
    <row r="57" spans="1:7" ht="15.75" customHeight="1">
      <c r="A57" s="10">
        <v>46</v>
      </c>
      <c r="B57" s="10" t="s">
        <v>854</v>
      </c>
      <c r="C57" s="10" t="s">
        <v>855</v>
      </c>
      <c r="D57" s="10" t="s">
        <v>693</v>
      </c>
      <c r="E57" s="10" t="s">
        <v>705</v>
      </c>
      <c r="G57" s="10" t="s">
        <v>856</v>
      </c>
    </row>
    <row r="58" spans="1:7" ht="15.75" customHeight="1">
      <c r="A58" s="10">
        <v>46</v>
      </c>
      <c r="B58" s="10" t="s">
        <v>857</v>
      </c>
      <c r="C58" s="10" t="s">
        <v>858</v>
      </c>
      <c r="D58" s="10" t="s">
        <v>859</v>
      </c>
      <c r="E58" s="10" t="s">
        <v>706</v>
      </c>
      <c r="G58" s="10" t="s">
        <v>860</v>
      </c>
    </row>
    <row r="59" spans="1:7" ht="15.75" customHeight="1">
      <c r="A59" s="10">
        <v>46</v>
      </c>
      <c r="B59" s="10" t="s">
        <v>861</v>
      </c>
      <c r="C59" s="10" t="s">
        <v>432</v>
      </c>
      <c r="D59" s="10" t="s">
        <v>862</v>
      </c>
      <c r="E59" s="10" t="s">
        <v>705</v>
      </c>
      <c r="G59" s="10" t="s">
        <v>860</v>
      </c>
    </row>
    <row r="60" spans="1:7" ht="15.75" customHeight="1">
      <c r="A60" s="10">
        <v>47</v>
      </c>
      <c r="B60" s="10" t="s">
        <v>196</v>
      </c>
      <c r="E60" s="10"/>
    </row>
    <row r="61" spans="1:7" ht="15.75" customHeight="1">
      <c r="A61" s="10">
        <v>48</v>
      </c>
      <c r="E61" s="10"/>
    </row>
    <row r="62" spans="1:7" ht="15.75" customHeight="1">
      <c r="A62" s="10">
        <v>49</v>
      </c>
      <c r="B62" s="10" t="s">
        <v>844</v>
      </c>
      <c r="C62" s="10" t="s">
        <v>845</v>
      </c>
      <c r="D62" s="10" t="s">
        <v>320</v>
      </c>
      <c r="E62" s="10" t="s">
        <v>706</v>
      </c>
      <c r="G62" s="10" t="s">
        <v>846</v>
      </c>
    </row>
    <row r="63" spans="1:7" ht="15.75" customHeight="1">
      <c r="A63" s="10">
        <v>49</v>
      </c>
      <c r="B63" s="10" t="s">
        <v>847</v>
      </c>
      <c r="C63" s="10" t="s">
        <v>848</v>
      </c>
      <c r="D63" s="10" t="s">
        <v>849</v>
      </c>
      <c r="E63" s="10" t="s">
        <v>705</v>
      </c>
      <c r="G63" s="10" t="s">
        <v>850</v>
      </c>
    </row>
    <row r="64" spans="1:7" ht="15.75" customHeight="1">
      <c r="A64" s="10">
        <v>49</v>
      </c>
      <c r="B64" s="10" t="s">
        <v>851</v>
      </c>
      <c r="C64" s="10" t="s">
        <v>329</v>
      </c>
      <c r="D64" s="10" t="s">
        <v>852</v>
      </c>
      <c r="E64" s="10" t="s">
        <v>705</v>
      </c>
      <c r="G64" s="10" t="s">
        <v>853</v>
      </c>
    </row>
    <row r="65" spans="1:7" ht="15.75" customHeight="1">
      <c r="A65" s="10">
        <v>49</v>
      </c>
      <c r="B65" s="10" t="s">
        <v>854</v>
      </c>
      <c r="C65" s="10" t="s">
        <v>855</v>
      </c>
      <c r="D65" s="10" t="s">
        <v>693</v>
      </c>
      <c r="E65" s="10" t="s">
        <v>705</v>
      </c>
      <c r="G65" s="10" t="s">
        <v>856</v>
      </c>
    </row>
    <row r="66" spans="1:7" ht="15.75" customHeight="1">
      <c r="A66" s="10">
        <v>49</v>
      </c>
      <c r="B66" s="10" t="s">
        <v>857</v>
      </c>
      <c r="C66" s="10" t="s">
        <v>858</v>
      </c>
      <c r="D66" s="10" t="s">
        <v>859</v>
      </c>
      <c r="E66" s="10" t="s">
        <v>706</v>
      </c>
      <c r="G66" s="10" t="s">
        <v>860</v>
      </c>
    </row>
    <row r="67" spans="1:7" ht="15.75" customHeight="1">
      <c r="A67" s="10">
        <v>49</v>
      </c>
      <c r="B67" s="10" t="s">
        <v>861</v>
      </c>
      <c r="C67" s="10" t="s">
        <v>432</v>
      </c>
      <c r="D67" s="10" t="s">
        <v>862</v>
      </c>
      <c r="E67" s="10" t="s">
        <v>705</v>
      </c>
      <c r="G67" s="10" t="s">
        <v>860</v>
      </c>
    </row>
    <row r="68" spans="1:7" ht="15.75" customHeight="1">
      <c r="E68" s="10"/>
    </row>
    <row r="69" spans="1:7" ht="15.75" customHeight="1">
      <c r="E69" s="10"/>
    </row>
    <row r="70" spans="1:7" ht="15.75" customHeight="1">
      <c r="E70" s="10"/>
    </row>
    <row r="71" spans="1:7" ht="15.75" customHeight="1">
      <c r="E71" s="10"/>
    </row>
    <row r="72" spans="1:7" ht="15.75" customHeight="1">
      <c r="E72" s="10"/>
    </row>
    <row r="73" spans="1:7" ht="15.75" customHeight="1">
      <c r="E73" s="10"/>
    </row>
    <row r="74" spans="1:7" ht="15.75" customHeight="1">
      <c r="E74" s="10"/>
    </row>
    <row r="75" spans="1:7" ht="15.75" customHeight="1">
      <c r="E75" s="10"/>
    </row>
    <row r="76" spans="1:7" ht="15.75" customHeight="1">
      <c r="E76" s="10"/>
    </row>
    <row r="77" spans="1:7" ht="15.75" customHeight="1">
      <c r="E77" s="10"/>
    </row>
    <row r="78" spans="1:7" ht="15.75" customHeight="1">
      <c r="E78" s="10"/>
    </row>
    <row r="79" spans="1:7" ht="15.75" customHeight="1">
      <c r="E79" s="10"/>
    </row>
    <row r="80" spans="1:7" ht="15.75" customHeight="1">
      <c r="E80" s="10"/>
    </row>
    <row r="81" spans="5:5" ht="15.75" customHeight="1">
      <c r="E81" s="10"/>
    </row>
    <row r="82" spans="5:5" ht="15.75" customHeight="1">
      <c r="E82" s="10"/>
    </row>
    <row r="83" spans="5:5" ht="15.75" customHeight="1">
      <c r="E83" s="10"/>
    </row>
    <row r="84" spans="5:5" ht="15.75" customHeight="1">
      <c r="E84" s="10"/>
    </row>
    <row r="85" spans="5:5" ht="15.75" customHeight="1">
      <c r="E85" s="10"/>
    </row>
    <row r="86" spans="5:5" ht="15.75" customHeight="1">
      <c r="E86" s="10"/>
    </row>
    <row r="87" spans="5:5" ht="15.75" customHeight="1">
      <c r="E87" s="10"/>
    </row>
    <row r="88" spans="5:5" ht="15.75" customHeight="1">
      <c r="E88" s="10"/>
    </row>
    <row r="89" spans="5:5" ht="15.75" customHeight="1">
      <c r="E89" s="10"/>
    </row>
    <row r="90" spans="5:5" ht="15.75" customHeight="1">
      <c r="E90" s="10"/>
    </row>
    <row r="91" spans="5:5" ht="15.75" customHeight="1">
      <c r="E91" s="10"/>
    </row>
    <row r="92" spans="5:5" ht="15.75" customHeight="1">
      <c r="E92" s="10"/>
    </row>
    <row r="93" spans="5:5" ht="15.75" customHeight="1">
      <c r="E93" s="10"/>
    </row>
    <row r="94" spans="5:5" ht="15.75" customHeight="1">
      <c r="E94" s="10"/>
    </row>
    <row r="95" spans="5:5" ht="15.75" customHeight="1">
      <c r="E95" s="10"/>
    </row>
    <row r="96" spans="5:5" ht="15.75" customHeight="1">
      <c r="E96" s="10"/>
    </row>
    <row r="97" spans="5:5" ht="15.75" customHeight="1">
      <c r="E97" s="10"/>
    </row>
    <row r="98" spans="5:5" ht="15.75" customHeight="1">
      <c r="E98" s="10"/>
    </row>
    <row r="99" spans="5:5" ht="15.75" customHeight="1">
      <c r="E99" s="10"/>
    </row>
    <row r="100" spans="5:5" ht="15.75" customHeight="1">
      <c r="E100" s="10"/>
    </row>
    <row r="101" spans="5:5" ht="15.75" customHeight="1">
      <c r="E101" s="10"/>
    </row>
    <row r="102" spans="5:5" ht="15.75" customHeight="1">
      <c r="E102" s="10"/>
    </row>
    <row r="103" spans="5:5" ht="15.75" customHeight="1">
      <c r="E103" s="10"/>
    </row>
    <row r="104" spans="5:5" ht="15.75" customHeight="1">
      <c r="E104" s="10"/>
    </row>
    <row r="105" spans="5:5" ht="15.75" customHeight="1">
      <c r="E105" s="10"/>
    </row>
    <row r="106" spans="5:5" ht="15.75" customHeight="1">
      <c r="E106" s="10"/>
    </row>
    <row r="107" spans="5:5" ht="15.75" customHeight="1">
      <c r="E107" s="10"/>
    </row>
    <row r="108" spans="5:5" ht="15.75" customHeight="1">
      <c r="E108" s="10"/>
    </row>
    <row r="109" spans="5:5" ht="15.75" customHeight="1">
      <c r="E109" s="10"/>
    </row>
    <row r="110" spans="5:5" ht="15.75" customHeight="1">
      <c r="E110" s="10"/>
    </row>
    <row r="111" spans="5:5" ht="15.75" customHeight="1">
      <c r="E111" s="10"/>
    </row>
    <row r="112" spans="5:5" ht="15.75" customHeight="1">
      <c r="E112" s="10"/>
    </row>
    <row r="113" spans="5:5" ht="15.75" customHeight="1">
      <c r="E113" s="10"/>
    </row>
    <row r="114" spans="5:5" ht="15.75" customHeight="1">
      <c r="E114" s="10"/>
    </row>
    <row r="115" spans="5:5" ht="15.75" customHeight="1">
      <c r="E115" s="10"/>
    </row>
    <row r="116" spans="5:5" ht="15.75" customHeight="1">
      <c r="E116" s="10"/>
    </row>
    <row r="117" spans="5:5" ht="15.75" customHeight="1">
      <c r="E117" s="10"/>
    </row>
    <row r="118" spans="5:5" ht="15.75" customHeight="1">
      <c r="E118" s="10"/>
    </row>
    <row r="119" spans="5:5" ht="15.75" customHeight="1">
      <c r="E119" s="10"/>
    </row>
    <row r="120" spans="5:5" ht="15.75" customHeight="1">
      <c r="E120" s="10"/>
    </row>
    <row r="121" spans="5:5" ht="15.75" customHeight="1">
      <c r="E121" s="10"/>
    </row>
    <row r="122" spans="5:5" ht="15.75" customHeight="1">
      <c r="E122" s="10"/>
    </row>
    <row r="123" spans="5:5" ht="15.75" customHeight="1">
      <c r="E123" s="10"/>
    </row>
    <row r="124" spans="5:5" ht="15.75" customHeight="1">
      <c r="E124" s="10"/>
    </row>
    <row r="125" spans="5:5" ht="15.75" customHeight="1">
      <c r="E125" s="10"/>
    </row>
    <row r="126" spans="5:5" ht="15.75" customHeight="1">
      <c r="E126" s="10"/>
    </row>
    <row r="127" spans="5:5" ht="15.75" customHeight="1">
      <c r="E127" s="10"/>
    </row>
    <row r="128" spans="5:5" ht="15.75" customHeight="1">
      <c r="E128" s="10"/>
    </row>
    <row r="129" spans="5:5" ht="15.75" customHeight="1">
      <c r="E129" s="10"/>
    </row>
    <row r="130" spans="5:5" ht="15.75" customHeight="1">
      <c r="E130" s="10"/>
    </row>
    <row r="131" spans="5:5" ht="15.75" customHeight="1">
      <c r="E131" s="10"/>
    </row>
    <row r="132" spans="5:5" ht="15.75" customHeight="1">
      <c r="E132" s="10"/>
    </row>
    <row r="133" spans="5:5" ht="15.75" customHeight="1">
      <c r="E133" s="10"/>
    </row>
    <row r="134" spans="5:5" ht="15.75" customHeight="1">
      <c r="E134" s="10"/>
    </row>
    <row r="135" spans="5:5" ht="15.75" customHeight="1">
      <c r="E135" s="10"/>
    </row>
    <row r="136" spans="5:5" ht="15.75" customHeight="1">
      <c r="E136" s="10"/>
    </row>
    <row r="137" spans="5:5" ht="15.75" customHeight="1">
      <c r="E137" s="10"/>
    </row>
    <row r="138" spans="5:5" ht="15.75" customHeight="1">
      <c r="E138" s="10"/>
    </row>
    <row r="139" spans="5:5" ht="15.75" customHeight="1">
      <c r="E139" s="10"/>
    </row>
    <row r="140" spans="5:5" ht="15.75" customHeight="1">
      <c r="E140" s="10"/>
    </row>
    <row r="141" spans="5:5" ht="15.75" customHeight="1">
      <c r="E141" s="10"/>
    </row>
    <row r="142" spans="5:5" ht="15.75" customHeight="1">
      <c r="E142" s="10"/>
    </row>
    <row r="143" spans="5:5" ht="15.75" customHeight="1">
      <c r="E143" s="10"/>
    </row>
    <row r="144" spans="5:5" ht="15.75" customHeight="1">
      <c r="E144" s="10"/>
    </row>
    <row r="145" spans="5:5" ht="15.75" customHeight="1">
      <c r="E145" s="10"/>
    </row>
    <row r="146" spans="5:5" ht="15.75" customHeight="1">
      <c r="E146" s="10"/>
    </row>
    <row r="147" spans="5:5" ht="15.75" customHeight="1">
      <c r="E147" s="10"/>
    </row>
    <row r="148" spans="5:5" ht="15.75" customHeight="1">
      <c r="E148" s="10"/>
    </row>
    <row r="149" spans="5:5" ht="15.75" customHeight="1">
      <c r="E149" s="10"/>
    </row>
    <row r="150" spans="5:5" ht="15.75" customHeight="1">
      <c r="E150" s="10"/>
    </row>
    <row r="151" spans="5:5" ht="15.75" customHeight="1">
      <c r="E151" s="10"/>
    </row>
    <row r="152" spans="5:5" ht="15.75" customHeight="1">
      <c r="E152" s="10"/>
    </row>
    <row r="153" spans="5:5" ht="15.75" customHeight="1">
      <c r="E153" s="10"/>
    </row>
    <row r="154" spans="5:5" ht="15.75" customHeight="1">
      <c r="E154" s="10"/>
    </row>
    <row r="155" spans="5:5" ht="15.75" customHeight="1">
      <c r="E155" s="10"/>
    </row>
    <row r="156" spans="5:5" ht="15.75" customHeight="1">
      <c r="E156" s="10"/>
    </row>
    <row r="157" spans="5:5" ht="15.75" customHeight="1">
      <c r="E157" s="10"/>
    </row>
    <row r="158" spans="5:5" ht="15.75" customHeight="1">
      <c r="E158" s="10"/>
    </row>
    <row r="159" spans="5:5" ht="15.75" customHeight="1">
      <c r="E159" s="10"/>
    </row>
    <row r="160" spans="5:5" ht="15.75" customHeight="1">
      <c r="E160" s="10"/>
    </row>
    <row r="161" spans="5:5" ht="15.75" customHeight="1">
      <c r="E161" s="10"/>
    </row>
    <row r="162" spans="5:5" ht="15.75" customHeight="1">
      <c r="E162" s="10"/>
    </row>
    <row r="163" spans="5:5" ht="15.75" customHeight="1">
      <c r="E163" s="10"/>
    </row>
    <row r="164" spans="5:5" ht="15.75" customHeight="1">
      <c r="E164" s="10"/>
    </row>
    <row r="165" spans="5:5" ht="15.75" customHeight="1">
      <c r="E165" s="10"/>
    </row>
    <row r="166" spans="5:5" ht="15.75" customHeight="1">
      <c r="E166" s="10"/>
    </row>
    <row r="167" spans="5:5" ht="15.75" customHeight="1">
      <c r="E167" s="10"/>
    </row>
    <row r="168" spans="5:5" ht="15.75" customHeight="1">
      <c r="E168" s="10"/>
    </row>
    <row r="169" spans="5:5" ht="15.75" customHeight="1">
      <c r="E169" s="10"/>
    </row>
    <row r="170" spans="5:5" ht="15.75" customHeight="1">
      <c r="E170" s="10"/>
    </row>
    <row r="171" spans="5:5" ht="15.75" customHeight="1">
      <c r="E171" s="10"/>
    </row>
    <row r="172" spans="5:5" ht="15.75" customHeight="1">
      <c r="E172" s="10"/>
    </row>
    <row r="173" spans="5:5" ht="15.75" customHeight="1">
      <c r="E173" s="10"/>
    </row>
    <row r="174" spans="5:5" ht="15.75" customHeight="1">
      <c r="E174" s="10"/>
    </row>
    <row r="175" spans="5:5" ht="15.75" customHeight="1">
      <c r="E175" s="10"/>
    </row>
    <row r="176" spans="5:5" ht="15.75" customHeight="1">
      <c r="E176" s="10"/>
    </row>
    <row r="177" spans="5:5" ht="15.75" customHeight="1">
      <c r="E177" s="10"/>
    </row>
    <row r="178" spans="5:5" ht="15.75" customHeight="1">
      <c r="E178" s="10"/>
    </row>
    <row r="179" spans="5:5" ht="15.75" customHeight="1">
      <c r="E179" s="10"/>
    </row>
    <row r="180" spans="5:5" ht="15.75" customHeight="1">
      <c r="E180" s="10"/>
    </row>
    <row r="181" spans="5:5" ht="15.75" customHeight="1">
      <c r="E181" s="10"/>
    </row>
    <row r="182" spans="5:5" ht="15.75" customHeight="1">
      <c r="E182" s="10"/>
    </row>
    <row r="183" spans="5:5" ht="15.75" customHeight="1">
      <c r="E183" s="10"/>
    </row>
    <row r="184" spans="5:5" ht="15.75" customHeight="1">
      <c r="E184" s="10"/>
    </row>
    <row r="185" spans="5:5" ht="15.75" customHeight="1">
      <c r="E185" s="10"/>
    </row>
    <row r="186" spans="5:5" ht="15.75" customHeight="1">
      <c r="E186" s="10"/>
    </row>
    <row r="187" spans="5:5" ht="15.75" customHeight="1">
      <c r="E187" s="10"/>
    </row>
    <row r="188" spans="5:5" ht="15.75" customHeight="1">
      <c r="E188" s="10"/>
    </row>
    <row r="189" spans="5:5" ht="15.75" customHeight="1">
      <c r="E189" s="10"/>
    </row>
    <row r="190" spans="5:5" ht="15.75" customHeight="1">
      <c r="E190" s="10"/>
    </row>
    <row r="191" spans="5:5" ht="15.75" customHeight="1">
      <c r="E191" s="10"/>
    </row>
    <row r="192" spans="5:5" ht="15.75" customHeight="1">
      <c r="E192" s="10"/>
    </row>
    <row r="193" spans="5:5" ht="15.75" customHeight="1">
      <c r="E193" s="10"/>
    </row>
    <row r="194" spans="5:5" ht="15.75" customHeight="1">
      <c r="E194" s="10"/>
    </row>
    <row r="195" spans="5:5" ht="15.75" customHeight="1">
      <c r="E195" s="10"/>
    </row>
    <row r="196" spans="5:5" ht="15.75" customHeight="1">
      <c r="E196" s="10"/>
    </row>
    <row r="197" spans="5:5" ht="15.75" customHeight="1">
      <c r="E197" s="10"/>
    </row>
    <row r="198" spans="5:5" ht="15.75" customHeight="1">
      <c r="E198" s="10"/>
    </row>
    <row r="199" spans="5:5" ht="15.75" customHeight="1">
      <c r="E199" s="10"/>
    </row>
    <row r="200" spans="5:5" ht="15.75" customHeight="1">
      <c r="E200" s="10"/>
    </row>
    <row r="201" spans="5:5" ht="15.75" customHeight="1">
      <c r="E201" s="10"/>
    </row>
    <row r="202" spans="5:5" ht="15.75" customHeight="1"/>
    <row r="203" spans="5:5" ht="15.75" customHeight="1"/>
    <row r="204" spans="5:5" ht="15.75" customHeight="1"/>
    <row r="205" spans="5:5" ht="15.75" customHeight="1"/>
    <row r="206" spans="5:5" ht="15.75" customHeight="1"/>
    <row r="207" spans="5:5" ht="15.75" customHeight="1"/>
    <row r="208" spans="5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E37" sqref="E37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694</v>
      </c>
    </row>
    <row r="2" spans="1:1">
      <c r="A2" s="10" t="s">
        <v>695</v>
      </c>
    </row>
    <row r="3" spans="1:1">
      <c r="A3" s="10" t="s">
        <v>696</v>
      </c>
    </row>
    <row r="4" spans="1:1">
      <c r="A4" s="10" t="s">
        <v>697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705</v>
      </c>
    </row>
    <row r="2" spans="1:1">
      <c r="A2" s="10" t="s">
        <v>706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3" customWidth="1"/>
    <col min="3" max="26" width="8.7109375" customWidth="1"/>
  </cols>
  <sheetData>
    <row r="1" spans="1:2" hidden="1">
      <c r="B1" s="10" t="s">
        <v>7</v>
      </c>
    </row>
    <row r="2" spans="1:2" hidden="1">
      <c r="B2" s="10" t="s">
        <v>863</v>
      </c>
    </row>
    <row r="3" spans="1:2">
      <c r="A3" s="11" t="s">
        <v>813</v>
      </c>
      <c r="B3" s="11" t="s">
        <v>864</v>
      </c>
    </row>
    <row r="4" spans="1:2">
      <c r="A4" s="10">
        <v>1</v>
      </c>
      <c r="B4" s="10">
        <v>51382001</v>
      </c>
    </row>
    <row r="5" spans="1:2">
      <c r="A5" s="10">
        <v>2</v>
      </c>
      <c r="B5" s="10">
        <v>51339001</v>
      </c>
    </row>
    <row r="6" spans="1:2">
      <c r="A6" s="10">
        <v>3</v>
      </c>
      <c r="B6" s="10">
        <v>51339001</v>
      </c>
    </row>
    <row r="7" spans="1:2">
      <c r="A7" s="10">
        <v>4</v>
      </c>
      <c r="B7" s="10">
        <v>51339001</v>
      </c>
    </row>
    <row r="8" spans="1:2">
      <c r="A8" s="10">
        <v>5</v>
      </c>
      <c r="B8" s="10">
        <v>51339001</v>
      </c>
    </row>
    <row r="9" spans="1:2">
      <c r="A9" s="10">
        <v>6</v>
      </c>
      <c r="B9" s="10">
        <v>51382001</v>
      </c>
    </row>
    <row r="10" spans="1:2">
      <c r="A10" s="10">
        <v>7</v>
      </c>
      <c r="B10" s="10">
        <v>51339001</v>
      </c>
    </row>
    <row r="11" spans="1:2">
      <c r="A11" s="10">
        <v>8</v>
      </c>
      <c r="B11" s="10">
        <v>51382001</v>
      </c>
    </row>
    <row r="12" spans="1:2">
      <c r="A12" s="10">
        <v>9</v>
      </c>
      <c r="B12" s="10">
        <v>51339001</v>
      </c>
    </row>
    <row r="13" spans="1:2">
      <c r="A13" s="10">
        <v>10</v>
      </c>
      <c r="B13" s="10">
        <v>51339001</v>
      </c>
    </row>
    <row r="14" spans="1:2">
      <c r="A14" s="10">
        <v>11</v>
      </c>
      <c r="B14" s="10">
        <v>51339001</v>
      </c>
    </row>
    <row r="15" spans="1:2">
      <c r="A15" s="10">
        <v>12</v>
      </c>
      <c r="B15" s="10">
        <v>51339001</v>
      </c>
    </row>
    <row r="16" spans="1:2">
      <c r="A16" s="10">
        <v>13</v>
      </c>
      <c r="B16" s="10">
        <v>51339001</v>
      </c>
    </row>
    <row r="17" spans="1:2">
      <c r="A17" s="10">
        <v>14</v>
      </c>
      <c r="B17" s="10">
        <v>51339001</v>
      </c>
    </row>
    <row r="18" spans="1:2">
      <c r="A18" s="10">
        <v>15</v>
      </c>
      <c r="B18" s="10">
        <v>51339001</v>
      </c>
    </row>
    <row r="19" spans="1:2">
      <c r="A19" s="10">
        <v>16</v>
      </c>
      <c r="B19" s="10">
        <v>51339001</v>
      </c>
    </row>
    <row r="20" spans="1:2">
      <c r="A20" s="10">
        <v>17</v>
      </c>
      <c r="B20" s="10">
        <v>51382001</v>
      </c>
    </row>
    <row r="21" spans="1:2" ht="15.75" customHeight="1">
      <c r="A21" s="10">
        <v>18</v>
      </c>
      <c r="B21" s="10">
        <v>51382001</v>
      </c>
    </row>
    <row r="22" spans="1:2" ht="15.75" customHeight="1">
      <c r="A22" s="10">
        <v>19</v>
      </c>
      <c r="B22" s="10">
        <v>51382001</v>
      </c>
    </row>
    <row r="23" spans="1:2" ht="15.75" customHeight="1">
      <c r="A23" s="10">
        <v>20</v>
      </c>
      <c r="B23" s="10">
        <v>51382001</v>
      </c>
    </row>
    <row r="24" spans="1:2" ht="15.75" customHeight="1">
      <c r="A24" s="10">
        <v>21</v>
      </c>
      <c r="B24" s="10">
        <v>51382001</v>
      </c>
    </row>
    <row r="25" spans="1:2" ht="15.75" customHeight="1">
      <c r="A25" s="10">
        <v>22</v>
      </c>
      <c r="B25" s="10">
        <v>51382001</v>
      </c>
    </row>
    <row r="26" spans="1:2" ht="15.75" customHeight="1">
      <c r="A26" s="10">
        <v>23</v>
      </c>
      <c r="B26" s="10">
        <v>51382001</v>
      </c>
    </row>
    <row r="27" spans="1:2" ht="15.75" customHeight="1">
      <c r="A27" s="10">
        <v>24</v>
      </c>
      <c r="B27" s="10">
        <v>51382001</v>
      </c>
    </row>
    <row r="28" spans="1:2" ht="15.75" customHeight="1">
      <c r="A28" s="10">
        <v>25</v>
      </c>
      <c r="B28" s="10">
        <v>339001</v>
      </c>
    </row>
    <row r="29" spans="1:2" ht="15.75" customHeight="1">
      <c r="A29" s="10">
        <v>26</v>
      </c>
      <c r="B29" s="10">
        <v>51382001</v>
      </c>
    </row>
    <row r="30" spans="1:2" ht="15.75" customHeight="1">
      <c r="A30" s="10">
        <v>27</v>
      </c>
      <c r="B30" s="10">
        <v>51339001</v>
      </c>
    </row>
    <row r="31" spans="1:2" ht="15.75" customHeight="1">
      <c r="A31" s="10">
        <v>28</v>
      </c>
      <c r="B31" s="10">
        <v>51339001</v>
      </c>
    </row>
    <row r="32" spans="1:2" ht="15.75" customHeight="1">
      <c r="A32" s="10">
        <v>29</v>
      </c>
      <c r="B32" s="10">
        <v>51339001</v>
      </c>
    </row>
    <row r="33" spans="1:2" ht="15.75" customHeight="1">
      <c r="A33" s="10">
        <v>30</v>
      </c>
      <c r="B33" s="10">
        <v>339001</v>
      </c>
    </row>
    <row r="34" spans="1:2" ht="15.75" customHeight="1">
      <c r="A34" s="10">
        <v>31</v>
      </c>
      <c r="B34" s="10">
        <v>51248001</v>
      </c>
    </row>
    <row r="35" spans="1:2" ht="15.75" customHeight="1">
      <c r="A35" s="10">
        <v>32</v>
      </c>
      <c r="B35" s="10">
        <v>51248001</v>
      </c>
    </row>
    <row r="36" spans="1:2" ht="15.75" customHeight="1">
      <c r="A36" s="10">
        <v>33</v>
      </c>
      <c r="B36" s="10">
        <v>51248001</v>
      </c>
    </row>
    <row r="37" spans="1:2" ht="15.75" customHeight="1">
      <c r="A37" s="10">
        <v>34</v>
      </c>
      <c r="B37" s="10">
        <v>51339001</v>
      </c>
    </row>
    <row r="38" spans="1:2" ht="15.75" customHeight="1">
      <c r="A38" s="10">
        <v>35</v>
      </c>
      <c r="B38" s="10">
        <v>51248001</v>
      </c>
    </row>
    <row r="39" spans="1:2" ht="15.75" customHeight="1">
      <c r="A39" s="10">
        <v>36</v>
      </c>
      <c r="B39" s="10">
        <v>51339001</v>
      </c>
    </row>
    <row r="40" spans="1:2" ht="15.75" customHeight="1">
      <c r="A40" s="10">
        <v>37</v>
      </c>
      <c r="B40" s="10">
        <v>51339001</v>
      </c>
    </row>
    <row r="41" spans="1:2" ht="15.75" customHeight="1">
      <c r="A41" s="10">
        <v>38</v>
      </c>
      <c r="B41" s="10">
        <v>51248001</v>
      </c>
    </row>
    <row r="42" spans="1:2" ht="15.75" customHeight="1">
      <c r="A42" s="10">
        <v>39</v>
      </c>
      <c r="B42" s="10">
        <v>51248001</v>
      </c>
    </row>
    <row r="43" spans="1:2" ht="15.75" customHeight="1">
      <c r="A43" s="10">
        <v>40</v>
      </c>
      <c r="B43" s="10">
        <v>51248001</v>
      </c>
    </row>
    <row r="44" spans="1:2" ht="15.75" customHeight="1">
      <c r="A44" s="10">
        <v>41</v>
      </c>
      <c r="B44" s="10">
        <v>51248001</v>
      </c>
    </row>
    <row r="45" spans="1:2" ht="15.75" customHeight="1">
      <c r="A45" s="10">
        <v>42</v>
      </c>
      <c r="B45" s="10">
        <v>51248001</v>
      </c>
    </row>
    <row r="46" spans="1:2" ht="15.75" customHeight="1">
      <c r="A46" s="10">
        <v>43</v>
      </c>
      <c r="B46" s="10">
        <v>51382001</v>
      </c>
    </row>
    <row r="47" spans="1:2" ht="15.75" customHeight="1">
      <c r="A47" s="10">
        <v>44</v>
      </c>
      <c r="B47" s="10">
        <v>51339001</v>
      </c>
    </row>
    <row r="48" spans="1:2" ht="15.75" customHeight="1">
      <c r="A48" s="10">
        <v>45</v>
      </c>
      <c r="B48" s="10">
        <v>339001</v>
      </c>
    </row>
    <row r="49" spans="1:2" ht="15.75" customHeight="1">
      <c r="A49" s="10">
        <v>46</v>
      </c>
      <c r="B49" s="10">
        <v>51323004</v>
      </c>
    </row>
    <row r="50" spans="1:2" ht="15.75" customHeight="1">
      <c r="A50" s="10">
        <v>47</v>
      </c>
      <c r="B50" s="10">
        <v>51221001</v>
      </c>
    </row>
    <row r="51" spans="1:2" ht="15.75" customHeight="1">
      <c r="A51" s="10">
        <v>48</v>
      </c>
      <c r="B51" s="10">
        <v>51246001</v>
      </c>
    </row>
    <row r="52" spans="1:2" ht="15.75" customHeight="1">
      <c r="A52" s="10">
        <v>49</v>
      </c>
      <c r="B52" s="10">
        <v>51382001</v>
      </c>
    </row>
    <row r="53" spans="1:2" ht="15.75" customHeight="1">
      <c r="A53" s="10">
        <v>50</v>
      </c>
      <c r="B53" s="10">
        <v>51339001</v>
      </c>
    </row>
    <row r="54" spans="1:2" ht="15.75" customHeight="1"/>
    <row r="55" spans="1:2" ht="15.75" customHeight="1"/>
    <row r="56" spans="1:2" ht="15.75" customHeight="1"/>
    <row r="57" spans="1:2" ht="15.75" customHeight="1"/>
    <row r="58" spans="1:2" ht="15.75" customHeight="1"/>
    <row r="59" spans="1:2" ht="15.75" customHeight="1"/>
    <row r="60" spans="1:2" ht="15.75" customHeight="1"/>
    <row r="61" spans="1:2" ht="15.75" customHeight="1"/>
    <row r="62" spans="1:2" ht="15.75" customHeight="1"/>
    <row r="63" spans="1:2" ht="15.75" customHeight="1"/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998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42578125" defaultRowHeight="15" customHeight="1"/>
  <cols>
    <col min="1" max="1" width="3.42578125" customWidth="1"/>
    <col min="2" max="2" width="58" customWidth="1"/>
    <col min="3" max="3" width="62.85546875" customWidth="1"/>
    <col min="4" max="4" width="64.28515625" customWidth="1"/>
    <col min="5" max="26" width="8.7109375" customWidth="1"/>
  </cols>
  <sheetData>
    <row r="1" spans="1:4" hidden="1">
      <c r="B1" s="10" t="s">
        <v>10</v>
      </c>
      <c r="C1" s="10" t="s">
        <v>10</v>
      </c>
      <c r="D1" s="10" t="s">
        <v>10</v>
      </c>
    </row>
    <row r="2" spans="1:4" hidden="1">
      <c r="B2" s="10" t="s">
        <v>865</v>
      </c>
      <c r="C2" s="10" t="s">
        <v>866</v>
      </c>
      <c r="D2" s="10" t="s">
        <v>867</v>
      </c>
    </row>
    <row r="3" spans="1:4">
      <c r="A3" s="11" t="s">
        <v>813</v>
      </c>
      <c r="B3" s="11" t="s">
        <v>868</v>
      </c>
      <c r="C3" s="11" t="s">
        <v>869</v>
      </c>
      <c r="D3" s="11" t="s">
        <v>870</v>
      </c>
    </row>
    <row r="4" spans="1:4">
      <c r="A4" s="10"/>
      <c r="B4" s="10"/>
      <c r="C4" s="10"/>
      <c r="D4" s="10"/>
    </row>
    <row r="5" spans="1:4">
      <c r="A5" s="10"/>
      <c r="B5" s="10"/>
      <c r="C5" s="10"/>
      <c r="D5" s="10"/>
    </row>
    <row r="6" spans="1:4">
      <c r="A6" s="10"/>
      <c r="B6" s="10"/>
      <c r="C6" s="14"/>
      <c r="D6" s="15"/>
    </row>
    <row r="7" spans="1:4">
      <c r="A7" s="10"/>
      <c r="B7" s="10"/>
      <c r="C7" s="10"/>
      <c r="D7" s="10"/>
    </row>
    <row r="8" spans="1:4">
      <c r="A8" s="10"/>
      <c r="B8" s="10"/>
      <c r="C8" s="10"/>
      <c r="D8" s="10"/>
    </row>
    <row r="9" spans="1:4">
      <c r="A9" s="10"/>
      <c r="B9" s="10"/>
      <c r="C9" s="10"/>
      <c r="D9" s="10"/>
    </row>
    <row r="10" spans="1:4">
      <c r="A10" s="10"/>
      <c r="B10" s="10"/>
      <c r="C10" s="10"/>
      <c r="D10" s="10"/>
    </row>
    <row r="11" spans="1:4">
      <c r="A11" s="10"/>
      <c r="B11" s="10"/>
      <c r="C11" s="10"/>
      <c r="D11" s="10"/>
    </row>
    <row r="12" spans="1:4">
      <c r="A12" s="10"/>
      <c r="B12" s="10"/>
      <c r="C12" s="10"/>
      <c r="D12" s="10"/>
    </row>
    <row r="13" spans="1:4">
      <c r="A13" s="10"/>
      <c r="B13" s="10"/>
      <c r="C13" s="10"/>
      <c r="D13" s="10"/>
    </row>
    <row r="14" spans="1:4">
      <c r="A14" s="10"/>
      <c r="B14" s="10"/>
      <c r="C14" s="10"/>
      <c r="D14" s="10"/>
    </row>
    <row r="15" spans="1:4">
      <c r="A15" s="10"/>
      <c r="B15" s="10"/>
      <c r="C15" s="10"/>
      <c r="D15" s="10"/>
    </row>
    <row r="16" spans="1:4">
      <c r="A16" s="10"/>
      <c r="B16" s="10"/>
      <c r="C16" s="10"/>
      <c r="D16" s="10"/>
    </row>
    <row r="17" spans="1:4">
      <c r="A17" s="10"/>
      <c r="B17" s="10"/>
      <c r="C17" s="10"/>
      <c r="D17" s="10"/>
    </row>
    <row r="18" spans="1:4">
      <c r="A18" s="10"/>
      <c r="B18" s="10"/>
      <c r="C18" s="10"/>
      <c r="D18" s="10"/>
    </row>
    <row r="19" spans="1:4">
      <c r="A19" s="10"/>
      <c r="B19" s="10"/>
      <c r="C19" s="10"/>
      <c r="D19" s="10"/>
    </row>
    <row r="20" spans="1:4" ht="15.75" customHeight="1">
      <c r="A20" s="10"/>
      <c r="B20" s="10"/>
      <c r="C20" s="10"/>
      <c r="D20" s="10"/>
    </row>
    <row r="21" spans="1:4" ht="15.75" customHeight="1">
      <c r="A21" s="10"/>
      <c r="B21" s="10"/>
      <c r="C21" s="10"/>
      <c r="D21" s="10"/>
    </row>
    <row r="22" spans="1:4" ht="15.75" customHeight="1">
      <c r="A22" s="10"/>
      <c r="B22" s="10"/>
      <c r="C22" s="10"/>
      <c r="D22" s="10"/>
    </row>
    <row r="23" spans="1:4" ht="15.75" customHeight="1">
      <c r="A23" s="10"/>
      <c r="B23" s="10"/>
      <c r="C23" s="10"/>
      <c r="D23" s="10"/>
    </row>
    <row r="24" spans="1:4" ht="15.75" customHeight="1">
      <c r="A24" s="10"/>
      <c r="B24" s="10"/>
      <c r="C24" s="10"/>
      <c r="D24" s="10"/>
    </row>
    <row r="25" spans="1:4" ht="15.75" customHeight="1">
      <c r="A25" s="10"/>
      <c r="B25" s="10"/>
      <c r="C25" s="10"/>
      <c r="D25" s="10"/>
    </row>
    <row r="26" spans="1:4" ht="15.75" customHeight="1">
      <c r="A26" s="10"/>
      <c r="B26" s="10"/>
      <c r="C26" s="10"/>
      <c r="D26" s="10"/>
    </row>
    <row r="27" spans="1:4" ht="15.75" customHeight="1">
      <c r="A27" s="10"/>
      <c r="B27" s="10"/>
      <c r="C27" s="10"/>
      <c r="D27" s="10"/>
    </row>
    <row r="28" spans="1:4" ht="15.75" customHeight="1">
      <c r="A28" s="10"/>
      <c r="B28" s="10"/>
      <c r="C28" s="10"/>
      <c r="D28" s="10"/>
    </row>
    <row r="29" spans="1:4" ht="15.75" customHeight="1">
      <c r="A29" s="10"/>
      <c r="B29" s="10"/>
      <c r="C29" s="10"/>
      <c r="D29" s="10"/>
    </row>
    <row r="30" spans="1:4" ht="15.75" customHeight="1">
      <c r="A30" s="10"/>
      <c r="B30" s="10"/>
      <c r="C30" s="10"/>
      <c r="D30" s="10"/>
    </row>
    <row r="31" spans="1:4" ht="15.75" customHeight="1">
      <c r="A31" s="10"/>
      <c r="B31" s="10"/>
      <c r="C31" s="10"/>
      <c r="D31" s="10"/>
    </row>
    <row r="32" spans="1:4" ht="15.75" customHeight="1">
      <c r="A32" s="10"/>
      <c r="B32" s="10"/>
      <c r="C32" s="10"/>
      <c r="D32" s="10"/>
    </row>
    <row r="33" spans="1:4" ht="15.75" customHeight="1">
      <c r="A33" s="10"/>
      <c r="B33" s="10"/>
      <c r="C33" s="10"/>
      <c r="D33" s="10"/>
    </row>
    <row r="34" spans="1:4" ht="15.75" customHeight="1">
      <c r="A34" s="10"/>
      <c r="B34" s="10"/>
      <c r="C34" s="10"/>
      <c r="D34" s="10"/>
    </row>
    <row r="35" spans="1:4" ht="15.75" customHeight="1">
      <c r="A35" s="10"/>
      <c r="B35" s="10"/>
      <c r="C35" s="10"/>
      <c r="D35" s="10"/>
    </row>
    <row r="36" spans="1:4" ht="15.75" customHeight="1">
      <c r="A36" s="10"/>
      <c r="B36" s="10"/>
      <c r="C36" s="10"/>
      <c r="D36" s="10"/>
    </row>
    <row r="37" spans="1:4" ht="15.75" customHeight="1">
      <c r="A37" s="10"/>
      <c r="B37" s="10"/>
      <c r="C37" s="10"/>
      <c r="D37" s="10"/>
    </row>
    <row r="38" spans="1:4" ht="15.75" customHeight="1">
      <c r="A38" s="10"/>
      <c r="B38" s="10"/>
      <c r="C38" s="10"/>
      <c r="D38" s="10"/>
    </row>
    <row r="39" spans="1:4" ht="15.75" customHeight="1">
      <c r="A39" s="10"/>
      <c r="B39" s="10"/>
      <c r="C39" s="10"/>
      <c r="D39" s="10"/>
    </row>
    <row r="40" spans="1:4" ht="15.75" customHeight="1">
      <c r="A40" s="10"/>
      <c r="B40" s="10"/>
      <c r="C40" s="10"/>
      <c r="D40" s="10"/>
    </row>
    <row r="41" spans="1:4" ht="15.75" customHeight="1">
      <c r="A41" s="10"/>
      <c r="B41" s="10"/>
      <c r="C41" s="10"/>
      <c r="D41" s="10"/>
    </row>
    <row r="42" spans="1:4" ht="15.75" customHeight="1">
      <c r="A42" s="10"/>
      <c r="B42" s="10"/>
      <c r="C42" s="10"/>
      <c r="D42" s="10"/>
    </row>
    <row r="43" spans="1:4" ht="15.75" customHeight="1">
      <c r="A43" s="10"/>
      <c r="B43" s="10"/>
      <c r="C43" s="10"/>
      <c r="D43" s="10"/>
    </row>
    <row r="44" spans="1:4" ht="15.75" customHeight="1">
      <c r="A44" s="10"/>
      <c r="B44" s="10"/>
      <c r="C44" s="10"/>
      <c r="D44" s="10"/>
    </row>
    <row r="45" spans="1:4" ht="15.75" customHeight="1">
      <c r="A45" s="10"/>
      <c r="B45" s="10"/>
      <c r="C45" s="10"/>
      <c r="D45" s="10"/>
    </row>
    <row r="46" spans="1:4" ht="15.75" customHeight="1">
      <c r="A46" s="10"/>
      <c r="B46" s="10"/>
      <c r="C46" s="10"/>
      <c r="D46" s="10"/>
    </row>
    <row r="47" spans="1:4" ht="15.75" customHeight="1">
      <c r="A47" s="10"/>
      <c r="B47" s="10"/>
      <c r="C47" s="10"/>
      <c r="D47" s="10"/>
    </row>
    <row r="48" spans="1:4" ht="15.75" customHeight="1">
      <c r="A48" s="10"/>
      <c r="B48" s="10"/>
      <c r="C48" s="10"/>
      <c r="D48" s="10"/>
    </row>
    <row r="49" spans="1:4" ht="15.75" customHeight="1">
      <c r="A49" s="10"/>
      <c r="B49" s="10"/>
      <c r="C49" s="10"/>
      <c r="D49" s="10"/>
    </row>
    <row r="50" spans="1:4" ht="15.75" customHeight="1">
      <c r="A50" s="10"/>
      <c r="B50" s="10"/>
      <c r="C50" s="10"/>
      <c r="D50" s="10"/>
    </row>
    <row r="51" spans="1:4" ht="15.75" customHeight="1">
      <c r="A51" s="10"/>
      <c r="B51" s="10"/>
      <c r="C51" s="10"/>
      <c r="D51" s="10"/>
    </row>
    <row r="52" spans="1:4" ht="15.75" customHeight="1">
      <c r="A52" s="10"/>
      <c r="B52" s="10"/>
      <c r="C52" s="10"/>
      <c r="D52" s="10"/>
    </row>
    <row r="53" spans="1:4" ht="15.75" customHeight="1">
      <c r="A53" s="10"/>
      <c r="B53" s="10"/>
      <c r="C53" s="10"/>
      <c r="D53" s="10"/>
    </row>
    <row r="54" spans="1:4" ht="15.75" customHeight="1">
      <c r="A54" s="10"/>
      <c r="B54" s="10"/>
      <c r="C54" s="10"/>
      <c r="D54" s="10"/>
    </row>
    <row r="55" spans="1:4" ht="15.75" customHeight="1"/>
    <row r="56" spans="1:4" ht="15.75" customHeight="1"/>
    <row r="57" spans="1:4" ht="15.75" customHeight="1"/>
    <row r="58" spans="1:4" ht="15.75" customHeight="1"/>
    <row r="59" spans="1:4" ht="15.75" customHeight="1"/>
    <row r="60" spans="1:4" ht="15.75" customHeight="1"/>
    <row r="61" spans="1:4" ht="15.75" customHeight="1"/>
    <row r="62" spans="1:4" ht="15.75" customHeight="1"/>
    <row r="63" spans="1:4" ht="15.75" customHeight="1"/>
    <row r="64" spans="1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8.7109375" customWidth="1"/>
  </cols>
  <sheetData>
    <row r="1" spans="1:5" hidden="1">
      <c r="B1" s="10" t="s">
        <v>7</v>
      </c>
      <c r="C1" s="10" t="s">
        <v>10</v>
      </c>
      <c r="D1" s="10" t="s">
        <v>8</v>
      </c>
      <c r="E1" s="10" t="s">
        <v>11</v>
      </c>
    </row>
    <row r="2" spans="1:5" hidden="1">
      <c r="B2" s="10" t="s">
        <v>871</v>
      </c>
      <c r="C2" s="10" t="s">
        <v>872</v>
      </c>
      <c r="D2" s="10" t="s">
        <v>873</v>
      </c>
      <c r="E2" s="10" t="s">
        <v>874</v>
      </c>
    </row>
    <row r="3" spans="1:5">
      <c r="A3" s="11" t="s">
        <v>813</v>
      </c>
      <c r="B3" s="11" t="s">
        <v>875</v>
      </c>
      <c r="C3" s="11" t="s">
        <v>876</v>
      </c>
      <c r="D3" s="11" t="s">
        <v>877</v>
      </c>
      <c r="E3" s="11" t="s">
        <v>878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698</v>
      </c>
    </row>
    <row r="2" spans="1:1">
      <c r="A2" s="10" t="s">
        <v>699</v>
      </c>
    </row>
    <row r="3" spans="1:1">
      <c r="A3" s="10" t="s">
        <v>700</v>
      </c>
    </row>
    <row r="4" spans="1:1">
      <c r="A4" s="10" t="s">
        <v>701</v>
      </c>
    </row>
    <row r="5" spans="1:1">
      <c r="A5" s="10" t="s">
        <v>702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191</v>
      </c>
    </row>
    <row r="2" spans="1:1">
      <c r="A2" s="10" t="s">
        <v>703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704</v>
      </c>
    </row>
    <row r="2" spans="1:1">
      <c r="A2" s="10" t="s">
        <v>193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705</v>
      </c>
    </row>
    <row r="2" spans="1:1">
      <c r="A2" s="10" t="s">
        <v>706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707</v>
      </c>
    </row>
    <row r="2" spans="1:1">
      <c r="A2" s="10" t="s">
        <v>708</v>
      </c>
    </row>
    <row r="3" spans="1:1">
      <c r="A3" s="10" t="s">
        <v>709</v>
      </c>
    </row>
    <row r="4" spans="1:1">
      <c r="A4" s="10" t="s">
        <v>710</v>
      </c>
    </row>
    <row r="5" spans="1:1">
      <c r="A5" s="10" t="s">
        <v>711</v>
      </c>
    </row>
    <row r="6" spans="1:1">
      <c r="A6" s="10" t="s">
        <v>712</v>
      </c>
    </row>
    <row r="7" spans="1:1">
      <c r="A7" s="10" t="s">
        <v>203</v>
      </c>
    </row>
    <row r="8" spans="1:1">
      <c r="A8" s="10" t="s">
        <v>713</v>
      </c>
    </row>
    <row r="9" spans="1:1">
      <c r="A9" s="10" t="s">
        <v>714</v>
      </c>
    </row>
    <row r="10" spans="1:1">
      <c r="A10" s="10" t="s">
        <v>715</v>
      </c>
    </row>
    <row r="11" spans="1:1">
      <c r="A11" s="10" t="s">
        <v>716</v>
      </c>
    </row>
    <row r="12" spans="1:1">
      <c r="A12" s="10" t="s">
        <v>717</v>
      </c>
    </row>
    <row r="13" spans="1:1">
      <c r="A13" s="10" t="s">
        <v>718</v>
      </c>
    </row>
    <row r="14" spans="1:1">
      <c r="A14" s="10" t="s">
        <v>719</v>
      </c>
    </row>
    <row r="15" spans="1:1">
      <c r="A15" s="10" t="s">
        <v>720</v>
      </c>
    </row>
    <row r="16" spans="1:1">
      <c r="A16" s="10" t="s">
        <v>721</v>
      </c>
    </row>
    <row r="17" spans="1:1">
      <c r="A17" s="10" t="s">
        <v>722</v>
      </c>
    </row>
    <row r="18" spans="1:1">
      <c r="A18" s="10" t="s">
        <v>723</v>
      </c>
    </row>
    <row r="19" spans="1:1">
      <c r="A19" s="10" t="s">
        <v>724</v>
      </c>
    </row>
    <row r="20" spans="1:1">
      <c r="A20" s="10" t="s">
        <v>725</v>
      </c>
    </row>
    <row r="21" spans="1:1" ht="15.75" customHeight="1">
      <c r="A21" s="10" t="s">
        <v>726</v>
      </c>
    </row>
    <row r="22" spans="1:1" ht="15.75" customHeight="1">
      <c r="A22" s="10" t="s">
        <v>727</v>
      </c>
    </row>
    <row r="23" spans="1:1" ht="15.75" customHeight="1">
      <c r="A23" s="10" t="s">
        <v>728</v>
      </c>
    </row>
    <row r="24" spans="1:1" ht="15.75" customHeight="1">
      <c r="A24" s="10" t="s">
        <v>729</v>
      </c>
    </row>
    <row r="25" spans="1:1" ht="15.75" customHeight="1">
      <c r="A25" s="10" t="s">
        <v>730</v>
      </c>
    </row>
    <row r="26" spans="1:1" ht="15.75" customHeight="1">
      <c r="A26" s="10" t="s">
        <v>731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732</v>
      </c>
    </row>
    <row r="2" spans="1:1">
      <c r="A2" s="10" t="s">
        <v>726</v>
      </c>
    </row>
    <row r="3" spans="1:1">
      <c r="A3" s="10" t="s">
        <v>733</v>
      </c>
    </row>
    <row r="4" spans="1:1">
      <c r="A4" s="10" t="s">
        <v>734</v>
      </c>
    </row>
    <row r="5" spans="1:1">
      <c r="A5" s="10" t="s">
        <v>735</v>
      </c>
    </row>
    <row r="6" spans="1:1">
      <c r="A6" s="10" t="s">
        <v>736</v>
      </c>
    </row>
    <row r="7" spans="1:1">
      <c r="A7" s="10" t="s">
        <v>737</v>
      </c>
    </row>
    <row r="8" spans="1:1">
      <c r="A8" s="10" t="s">
        <v>738</v>
      </c>
    </row>
    <row r="9" spans="1:1">
      <c r="A9" s="10" t="s">
        <v>739</v>
      </c>
    </row>
    <row r="10" spans="1:1">
      <c r="A10" s="10" t="s">
        <v>740</v>
      </c>
    </row>
    <row r="11" spans="1:1">
      <c r="A11" s="10" t="s">
        <v>741</v>
      </c>
    </row>
    <row r="12" spans="1:1">
      <c r="A12" s="10" t="s">
        <v>742</v>
      </c>
    </row>
    <row r="13" spans="1:1">
      <c r="A13" s="10" t="s">
        <v>743</v>
      </c>
    </row>
    <row r="14" spans="1:1">
      <c r="A14" s="10" t="s">
        <v>744</v>
      </c>
    </row>
    <row r="15" spans="1:1">
      <c r="A15" s="10" t="s">
        <v>745</v>
      </c>
    </row>
    <row r="16" spans="1:1">
      <c r="A16" s="10" t="s">
        <v>746</v>
      </c>
    </row>
    <row r="17" spans="1:1">
      <c r="A17" s="10" t="s">
        <v>747</v>
      </c>
    </row>
    <row r="18" spans="1:1">
      <c r="A18" s="10" t="s">
        <v>748</v>
      </c>
    </row>
    <row r="19" spans="1:1">
      <c r="A19" s="10" t="s">
        <v>749</v>
      </c>
    </row>
    <row r="20" spans="1:1">
      <c r="A20" s="10" t="s">
        <v>750</v>
      </c>
    </row>
    <row r="21" spans="1:1" ht="15.75" customHeight="1">
      <c r="A21" s="10" t="s">
        <v>751</v>
      </c>
    </row>
    <row r="22" spans="1:1" ht="15.75" customHeight="1">
      <c r="A22" s="10" t="s">
        <v>752</v>
      </c>
    </row>
    <row r="23" spans="1:1" ht="15.75" customHeight="1">
      <c r="A23" s="10" t="s">
        <v>708</v>
      </c>
    </row>
    <row r="24" spans="1:1" ht="15.75" customHeight="1">
      <c r="A24" s="10" t="s">
        <v>719</v>
      </c>
    </row>
    <row r="25" spans="1:1" ht="15.75" customHeight="1">
      <c r="A25" s="10" t="s">
        <v>753</v>
      </c>
    </row>
    <row r="26" spans="1:1" ht="15.75" customHeight="1">
      <c r="A26" s="10" t="s">
        <v>754</v>
      </c>
    </row>
    <row r="27" spans="1:1" ht="15.75" customHeight="1">
      <c r="A27" s="10" t="s">
        <v>755</v>
      </c>
    </row>
    <row r="28" spans="1:1" ht="15.75" customHeight="1">
      <c r="A28" s="10" t="s">
        <v>756</v>
      </c>
    </row>
    <row r="29" spans="1:1" ht="15.75" customHeight="1">
      <c r="A29" s="10" t="s">
        <v>757</v>
      </c>
    </row>
    <row r="30" spans="1:1" ht="15.75" customHeight="1">
      <c r="A30" s="10" t="s">
        <v>758</v>
      </c>
    </row>
    <row r="31" spans="1:1" ht="15.75" customHeight="1">
      <c r="A31" s="10" t="s">
        <v>759</v>
      </c>
    </row>
    <row r="32" spans="1:1" ht="15.75" customHeight="1">
      <c r="A32" s="10" t="s">
        <v>760</v>
      </c>
    </row>
    <row r="33" spans="1:1" ht="15.75" customHeight="1">
      <c r="A33" s="10" t="s">
        <v>761</v>
      </c>
    </row>
    <row r="34" spans="1:1" ht="15.75" customHeight="1">
      <c r="A34" s="10" t="s">
        <v>762</v>
      </c>
    </row>
    <row r="35" spans="1:1" ht="15.75" customHeight="1">
      <c r="A35" s="10" t="s">
        <v>763</v>
      </c>
    </row>
    <row r="36" spans="1:1" ht="15.75" customHeight="1">
      <c r="A36" s="10" t="s">
        <v>764</v>
      </c>
    </row>
    <row r="37" spans="1:1" ht="15.75" customHeight="1">
      <c r="A37" s="10" t="s">
        <v>765</v>
      </c>
    </row>
    <row r="38" spans="1:1" ht="15.75" customHeight="1">
      <c r="A38" s="10" t="s">
        <v>766</v>
      </c>
    </row>
    <row r="39" spans="1:1" ht="15.75" customHeight="1">
      <c r="A39" s="10" t="s">
        <v>767</v>
      </c>
    </row>
    <row r="40" spans="1:1" ht="15.75" customHeight="1">
      <c r="A40" s="10" t="s">
        <v>768</v>
      </c>
    </row>
    <row r="41" spans="1:1" ht="15.75" customHeight="1">
      <c r="A41" s="10" t="s">
        <v>769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770</v>
      </c>
    </row>
    <row r="2" spans="1:1">
      <c r="A2" s="10" t="s">
        <v>771</v>
      </c>
    </row>
    <row r="3" spans="1:1">
      <c r="A3" s="10" t="s">
        <v>772</v>
      </c>
    </row>
    <row r="4" spans="1:1">
      <c r="A4" s="10" t="s">
        <v>773</v>
      </c>
    </row>
    <row r="5" spans="1:1">
      <c r="A5" s="10" t="s">
        <v>774</v>
      </c>
    </row>
    <row r="6" spans="1:1">
      <c r="A6" s="10" t="s">
        <v>775</v>
      </c>
    </row>
    <row r="7" spans="1:1">
      <c r="A7" s="10" t="s">
        <v>776</v>
      </c>
    </row>
    <row r="8" spans="1:1">
      <c r="A8" s="10" t="s">
        <v>777</v>
      </c>
    </row>
    <row r="9" spans="1:1">
      <c r="A9" s="10" t="s">
        <v>778</v>
      </c>
    </row>
    <row r="10" spans="1:1">
      <c r="A10" s="10" t="s">
        <v>550</v>
      </c>
    </row>
    <row r="11" spans="1:1">
      <c r="A11" s="10" t="s">
        <v>779</v>
      </c>
    </row>
    <row r="12" spans="1:1">
      <c r="A12" s="10" t="s">
        <v>780</v>
      </c>
    </row>
    <row r="13" spans="1:1">
      <c r="A13" s="10" t="s">
        <v>781</v>
      </c>
    </row>
    <row r="14" spans="1:1">
      <c r="A14" s="10" t="s">
        <v>782</v>
      </c>
    </row>
    <row r="15" spans="1:1">
      <c r="A15" s="10" t="s">
        <v>783</v>
      </c>
    </row>
    <row r="16" spans="1:1">
      <c r="A16" s="10" t="s">
        <v>784</v>
      </c>
    </row>
    <row r="17" spans="1:1">
      <c r="A17" s="10" t="s">
        <v>785</v>
      </c>
    </row>
    <row r="18" spans="1:1">
      <c r="A18" s="10" t="s">
        <v>786</v>
      </c>
    </row>
    <row r="19" spans="1:1">
      <c r="A19" s="10" t="s">
        <v>787</v>
      </c>
    </row>
    <row r="20" spans="1:1">
      <c r="A20" s="10" t="s">
        <v>788</v>
      </c>
    </row>
    <row r="21" spans="1:1" ht="15.75" customHeight="1">
      <c r="A21" s="10" t="s">
        <v>789</v>
      </c>
    </row>
    <row r="22" spans="1:1" ht="15.75" customHeight="1">
      <c r="A22" s="10" t="s">
        <v>790</v>
      </c>
    </row>
    <row r="23" spans="1:1" ht="15.75" customHeight="1">
      <c r="A23" s="10" t="s">
        <v>791</v>
      </c>
    </row>
    <row r="24" spans="1:1" ht="15.75" customHeight="1">
      <c r="A24" s="10" t="s">
        <v>792</v>
      </c>
    </row>
    <row r="25" spans="1:1" ht="15.75" customHeight="1">
      <c r="A25" s="10" t="s">
        <v>793</v>
      </c>
    </row>
    <row r="26" spans="1:1" ht="15.75" customHeight="1">
      <c r="A26" s="10" t="s">
        <v>794</v>
      </c>
    </row>
    <row r="27" spans="1:1" ht="15.75" customHeight="1">
      <c r="A27" s="10" t="s">
        <v>795</v>
      </c>
    </row>
    <row r="28" spans="1:1" ht="15.75" customHeight="1">
      <c r="A28" s="10" t="s">
        <v>796</v>
      </c>
    </row>
    <row r="29" spans="1:1" ht="15.75" customHeight="1">
      <c r="A29" s="10" t="s">
        <v>797</v>
      </c>
    </row>
    <row r="30" spans="1:1" ht="15.75" customHeight="1">
      <c r="A30" s="10" t="s">
        <v>798</v>
      </c>
    </row>
    <row r="31" spans="1:1" ht="15.75" customHeight="1">
      <c r="A31" s="10" t="s">
        <v>799</v>
      </c>
    </row>
    <row r="32" spans="1:1" ht="15.75" customHeight="1">
      <c r="A32" s="10" t="s">
        <v>800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Tabla_574833</vt:lpstr>
      <vt:lpstr>Tabla_574800</vt:lpstr>
      <vt:lpstr>Tabla_574834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- 03</cp:lastModifiedBy>
  <dcterms:created xsi:type="dcterms:W3CDTF">2024-03-25T20:56:25Z</dcterms:created>
  <dcterms:modified xsi:type="dcterms:W3CDTF">2025-07-17T20:49:43Z</dcterms:modified>
</cp:coreProperties>
</file>