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OS INST. RADIO Y TV\TRANSPARENCIA\1ER-TRIM-2024\FALTAN POR SUBIR\ESTOS\"/>
    </mc:Choice>
  </mc:AlternateContent>
  <xr:revisionPtr revIDLastSave="0" documentId="13_ncr:1_{671C70FC-DF70-4BFA-B396-BBDC954A76B6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Reporte de Formatos" sheetId="1" r:id="rId1"/>
    <sheet name="Tabla_473144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2" l="1"/>
  <c r="G9" i="2"/>
  <c r="E9" i="2"/>
  <c r="D9" i="2"/>
  <c r="F8" i="2"/>
  <c r="I8" i="2" s="1"/>
  <c r="F7" i="2"/>
  <c r="I7" i="2" s="1"/>
  <c r="F6" i="2"/>
  <c r="I6" i="2" s="1"/>
  <c r="F5" i="2"/>
  <c r="I5" i="2" s="1"/>
  <c r="F4" i="2"/>
  <c r="F9" i="2" l="1"/>
  <c r="I4" i="2"/>
  <c r="I9" i="2" s="1"/>
</calcChain>
</file>

<file path=xl/sharedStrings.xml><?xml version="1.0" encoding="utf-8"?>
<sst xmlns="http://schemas.openxmlformats.org/spreadsheetml/2006/main" count="80" uniqueCount="58">
  <si>
    <t>51121</t>
  </si>
  <si>
    <t>TÍTULO</t>
  </si>
  <si>
    <t>NOMBRE CORTO</t>
  </si>
  <si>
    <t>DESCRIPCIÓN</t>
  </si>
  <si>
    <t>Presupuesto asignado_Ejercicio de los egresos presupuestarios</t>
  </si>
  <si>
    <t>LTAIPBCSA75FXXIB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</si>
  <si>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</si>
  <si>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</si>
  <si>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</si>
  <si>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</si>
  <si>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</si>
  <si>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</si>
  <si>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</si>
  <si>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</si>
  <si>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473136</t>
  </si>
  <si>
    <t>473141</t>
  </si>
  <si>
    <t>473140</t>
  </si>
  <si>
    <t>473144</t>
  </si>
  <si>
    <t>473139</t>
  </si>
  <si>
    <t>473143</t>
  </si>
  <si>
    <t>473138</t>
  </si>
  <si>
    <t>473142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</si>
  <si>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</si>
  <si>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</si>
  <si>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</si>
  <si>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</si>
  <si>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Tabla_473144</t>
  </si>
  <si>
    <t>Hipervínculo al Estado analítico del ejercicio del Presupuesto de Egresos</t>
  </si>
  <si>
    <t>Área(s) responsable(s) que genera(n), posee(n), publica(n) y actualizan la información</t>
  </si>
  <si>
    <t>Fecha de actualización</t>
  </si>
  <si>
    <t>Nota</t>
  </si>
  <si>
    <t>6</t>
  </si>
  <si>
    <t>61119</t>
  </si>
  <si>
    <t>61120</t>
  </si>
  <si>
    <t>61121</t>
  </si>
  <si>
    <t>61122</t>
  </si>
  <si>
    <t>61123</t>
  </si>
  <si>
    <t>61124</t>
  </si>
  <si>
    <t>61125</t>
  </si>
  <si>
    <t>61126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</si>
  <si>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</si>
  <si>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</si>
  <si>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</si>
  <si>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</si>
  <si>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</si>
  <si>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</si>
  <si>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</si>
  <si>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</si>
  <si>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</si>
  <si>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ESTADO ANALITICO DEL EJERCICIO DEL PRESUPUESTO DE EGRESO POR CAPITULO.pdf</t>
  </si>
  <si>
    <t>ÁREA ADMINISTRATIVA</t>
  </si>
  <si>
    <t>LA INFORMACIÓN ESTA REFLEJADA HASTA EL 29 DE FEBRERO DE 2024</t>
  </si>
  <si>
    <t>SERVICIOS PERSONALES</t>
  </si>
  <si>
    <t>MATERIALES Y SUMINISTROS</t>
  </si>
  <si>
    <t>SERVICIOS GENERALES</t>
  </si>
  <si>
    <t>TRANSFERENCIAS, ASIGNACIONES, SUBSIDIOS Y OTRAS AYUDAS</t>
  </si>
  <si>
    <t>BIENES, MUEBLES, INMUEBLES E INTANGIBLES</t>
  </si>
  <si>
    <t>LA INFORMACIÓN ESTA REFLEJADA HASTA EL 29 DE FEBRERO DE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</si>
</sst>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u/>
      <sz val="12"/>
      <color theme="10"/>
      <name val="Arial"/>
      <family val="2"/>
    </font>
    <font>
      <b/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6" fillId="0" borderId="0" xfId="2" applyFont="1"/>
    <xf numFmtId="0" fontId="5" fillId="0" borderId="0" xfId="0" applyFont="1"/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44" fontId="7" fillId="0" borderId="0" xfId="0" applyNumberFormat="1" applyFont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ESTADO%20ANALITICO%20DEL%20EJERCICIO%20DEL%20PRESUPUESTO%20DE%20EGRESO%20POR%20CAPITULO.pdf" TargetMode="External"/><Relationship Id="rId2" Type="http://schemas.openxmlformats.org/officeDocument/2006/relationships/hyperlink" Target="ESTADO%20ANALITICO%20DEL%20EJERCICIO%20DEL%20PRESUPUESTO%20DE%20EGRESO%20POR%20CAPITULO.pdf" TargetMode="External"/><Relationship Id="rId1" Type="http://schemas.openxmlformats.org/officeDocument/2006/relationships/hyperlink" Target="ESTADO%20ANALITICO%20DEL%20EJERCICIO%20DEL%20PRESUPUESTO%20DE%20EGRESO%20POR%20CAPITULO.pdf" TargetMode="External"/><Relationship Id="rId6" Type="http://schemas.openxmlformats.org/officeDocument/2006/relationships/hyperlink" Target="ESTADO%20ANALITICO%20DEL%20EJERCICIO%20DEL%20PRESUPUESTO%20DE%20EGRESO%20POR%20CAPITULO.pdf" TargetMode="External"/><Relationship Id="rId5" Type="http://schemas.openxmlformats.org/officeDocument/2006/relationships/hyperlink" Target="ESTADO%20ANALITICO%20DEL%20EJERCICIO%20DEL%20PRESUPUESTO%20DE%20EGRESO%20POR%20CAPITULO.pdf" TargetMode="External"/><Relationship Id="rId4" Type="http://schemas.openxmlformats.org/officeDocument/2006/relationships/hyperlink" Target="ESTADO%20ANALITICO%20DEL%20EJERCICIO%20DEL%20PRESUPUESTO%20DE%20EGRESO%20POR%20CAPITU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abSelected="1" topLeftCell="A2" workbookViewId="0">
      <selection activeCell="B19" sqref="B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3" t="s">
        <v>22</v>
      </c>
      <c r="B6" s="4"/>
      <c r="C6" s="4"/>
      <c r="D6" s="4"/>
      <c r="E6" s="4"/>
      <c r="F6" s="4"/>
      <c r="G6" s="4"/>
      <c r="H6" s="4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</row>
    <row r="8" spans="1:9" ht="15.75" x14ac:dyDescent="0.25">
      <c r="A8" s="6">
        <v>2024</v>
      </c>
      <c r="B8" s="7">
        <v>45292</v>
      </c>
      <c r="C8" s="7">
        <v>45382</v>
      </c>
      <c r="D8" s="6">
        <v>1</v>
      </c>
      <c r="E8" s="8" t="s">
        <v>49</v>
      </c>
      <c r="F8" s="6" t="s">
        <v>50</v>
      </c>
      <c r="G8" s="7">
        <v>45382</v>
      </c>
      <c r="H8" s="9" t="s">
        <v>51</v>
      </c>
      <c r="I8" s="9"/>
    </row>
    <row r="9" spans="1:9" ht="15.75" x14ac:dyDescent="0.25">
      <c r="A9" s="6">
        <v>2024</v>
      </c>
      <c r="B9" s="7">
        <v>45292</v>
      </c>
      <c r="C9" s="7">
        <v>45382</v>
      </c>
      <c r="D9" s="6">
        <v>2</v>
      </c>
      <c r="E9" s="8" t="s">
        <v>49</v>
      </c>
      <c r="F9" s="6" t="s">
        <v>50</v>
      </c>
      <c r="G9" s="7">
        <v>45382</v>
      </c>
      <c r="H9" s="9" t="s">
        <v>51</v>
      </c>
      <c r="I9" s="9"/>
    </row>
    <row r="10" spans="1:9" ht="15.75" x14ac:dyDescent="0.25">
      <c r="A10" s="6">
        <v>2024</v>
      </c>
      <c r="B10" s="7">
        <v>45292</v>
      </c>
      <c r="C10" s="7">
        <v>45382</v>
      </c>
      <c r="D10" s="6">
        <v>3</v>
      </c>
      <c r="E10" s="8" t="s">
        <v>49</v>
      </c>
      <c r="F10" s="6" t="s">
        <v>50</v>
      </c>
      <c r="G10" s="7">
        <v>45382</v>
      </c>
      <c r="H10" s="9" t="s">
        <v>51</v>
      </c>
      <c r="I10" s="9"/>
    </row>
    <row r="11" spans="1:9" ht="15.75" x14ac:dyDescent="0.25">
      <c r="A11" s="6">
        <v>2024</v>
      </c>
      <c r="B11" s="7">
        <v>45292</v>
      </c>
      <c r="C11" s="7">
        <v>45382</v>
      </c>
      <c r="D11" s="6">
        <v>4</v>
      </c>
      <c r="E11" s="8" t="s">
        <v>49</v>
      </c>
      <c r="F11" s="6" t="s">
        <v>50</v>
      </c>
      <c r="G11" s="7">
        <v>45382</v>
      </c>
      <c r="H11" s="9" t="s">
        <v>51</v>
      </c>
      <c r="I11" s="9"/>
    </row>
    <row r="12" spans="1:9" ht="15.75" x14ac:dyDescent="0.25">
      <c r="A12" s="6">
        <v>2024</v>
      </c>
      <c r="B12" s="7">
        <v>45292</v>
      </c>
      <c r="C12" s="7">
        <v>45382</v>
      </c>
      <c r="D12" s="6">
        <v>5</v>
      </c>
      <c r="E12" s="8" t="s">
        <v>49</v>
      </c>
      <c r="F12" s="6" t="s">
        <v>50</v>
      </c>
      <c r="G12" s="7">
        <v>45382</v>
      </c>
      <c r="H12" s="9" t="s">
        <v>51</v>
      </c>
      <c r="I12" s="9"/>
    </row>
    <row r="13" spans="1:9" ht="15.75" x14ac:dyDescent="0.25">
      <c r="A13" s="6">
        <v>2024</v>
      </c>
      <c r="B13" s="7">
        <v>45292</v>
      </c>
      <c r="C13" s="7">
        <v>45382</v>
      </c>
      <c r="D13" s="6">
        <v>6</v>
      </c>
      <c r="E13" s="8" t="s">
        <v>49</v>
      </c>
      <c r="F13" s="6" t="s">
        <v>50</v>
      </c>
      <c r="G13" s="7">
        <v>45382</v>
      </c>
      <c r="H13" s="9" t="s">
        <v>57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phoneticPr fontId="8" type="noConversion"/>
  <hyperlinks>
    <hyperlink ref="E8" r:id="rId1" xr:uid="{A51E089B-5744-4D55-82BB-B26F01085F90}"/>
    <hyperlink ref="E9" r:id="rId2" xr:uid="{3461D3B2-B8BA-4349-AE66-7E6FB3FEA1EC}"/>
    <hyperlink ref="E10" r:id="rId3" xr:uid="{6FF9E1CA-57B4-4A77-8F07-E18C4F52F9AC}"/>
    <hyperlink ref="E11" r:id="rId4" xr:uid="{B5D4F5C1-43B2-4964-9267-45FD8D208FFA}"/>
    <hyperlink ref="E12" r:id="rId5" xr:uid="{7D25E7DE-22D7-4757-B10F-E5EA8EEBEE49}"/>
    <hyperlink ref="E13" r:id="rId6" xr:uid="{23C8A82E-E81D-4EAD-9153-1AE9042E596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23.5703125" customWidth="1"/>
    <col min="7" max="7" width="23.140625" customWidth="1"/>
    <col min="8" max="8" width="16.42578125" customWidth="1"/>
    <col min="9" max="9" width="24.42578125" customWidth="1"/>
  </cols>
  <sheetData>
    <row r="1" spans="1:9" hidden="1" x14ac:dyDescent="0.25">
      <c r="B1" t="s">
        <v>11</v>
      </c>
      <c r="C1" t="s">
        <v>11</v>
      </c>
      <c r="D1" t="s">
        <v>31</v>
      </c>
      <c r="E1" t="s">
        <v>31</v>
      </c>
      <c r="F1" t="s">
        <v>31</v>
      </c>
      <c r="G1" t="s">
        <v>31</v>
      </c>
      <c r="H1" t="s">
        <v>31</v>
      </c>
      <c r="I1" t="s">
        <v>31</v>
      </c>
    </row>
    <row r="2" spans="1:9" hidden="1" x14ac:dyDescent="0.25">
      <c r="B2" t="s">
        <v>32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  <c r="I2" t="s">
        <v>39</v>
      </c>
    </row>
    <row r="3" spans="1:9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  <c r="H3" s="1" t="s">
        <v>47</v>
      </c>
      <c r="I3" s="1" t="s">
        <v>48</v>
      </c>
    </row>
    <row r="4" spans="1:9" x14ac:dyDescent="0.25">
      <c r="A4" s="10">
        <v>1</v>
      </c>
      <c r="B4" s="10">
        <v>1000</v>
      </c>
      <c r="C4" s="10" t="s">
        <v>52</v>
      </c>
      <c r="D4" s="11">
        <v>23258020.850000001</v>
      </c>
      <c r="E4" s="11">
        <v>151631.5</v>
      </c>
      <c r="F4" s="11">
        <f>SUM(D4+E4)</f>
        <v>23409652.350000001</v>
      </c>
      <c r="G4" s="11">
        <v>3875036.85</v>
      </c>
      <c r="H4" s="11">
        <v>3875036.85</v>
      </c>
      <c r="I4" s="11">
        <f>SUM(F4-H4)</f>
        <v>19534615.5</v>
      </c>
    </row>
    <row r="5" spans="1:9" x14ac:dyDescent="0.25">
      <c r="A5" s="10">
        <v>2</v>
      </c>
      <c r="B5" s="10">
        <v>2000</v>
      </c>
      <c r="C5" s="10" t="s">
        <v>53</v>
      </c>
      <c r="D5" s="11">
        <v>931766.75</v>
      </c>
      <c r="E5" s="11">
        <v>1484.35</v>
      </c>
      <c r="F5" s="11">
        <f>SUM(D5+E5)</f>
        <v>933251.1</v>
      </c>
      <c r="G5" s="11">
        <v>1592.35</v>
      </c>
      <c r="H5" s="11">
        <v>1592.35</v>
      </c>
      <c r="I5" s="11">
        <f t="shared" ref="I5:I8" si="0">SUM(F5-H5)</f>
        <v>931658.75</v>
      </c>
    </row>
    <row r="6" spans="1:9" x14ac:dyDescent="0.25">
      <c r="A6" s="10">
        <v>3</v>
      </c>
      <c r="B6" s="10">
        <v>3000</v>
      </c>
      <c r="C6" s="10" t="s">
        <v>54</v>
      </c>
      <c r="D6" s="11">
        <v>6618685.9500000002</v>
      </c>
      <c r="E6" s="11">
        <v>-6362.67</v>
      </c>
      <c r="F6" s="11">
        <f t="shared" ref="F6:F8" si="1">SUM(D6+E6)</f>
        <v>6612323.2800000003</v>
      </c>
      <c r="G6" s="11">
        <v>113801.52</v>
      </c>
      <c r="H6" s="11">
        <v>113801.52</v>
      </c>
      <c r="I6" s="11">
        <f t="shared" si="0"/>
        <v>6498521.7600000007</v>
      </c>
    </row>
    <row r="7" spans="1:9" x14ac:dyDescent="0.25">
      <c r="A7" s="10">
        <v>4</v>
      </c>
      <c r="B7" s="10">
        <v>4000</v>
      </c>
      <c r="C7" s="10" t="s">
        <v>55</v>
      </c>
      <c r="D7" s="11">
        <v>0</v>
      </c>
      <c r="E7" s="11">
        <v>0</v>
      </c>
      <c r="F7" s="11">
        <f t="shared" si="1"/>
        <v>0</v>
      </c>
      <c r="G7" s="11">
        <v>0</v>
      </c>
      <c r="H7" s="11">
        <v>0</v>
      </c>
      <c r="I7" s="11">
        <f t="shared" si="0"/>
        <v>0</v>
      </c>
    </row>
    <row r="8" spans="1:9" x14ac:dyDescent="0.25">
      <c r="A8" s="10">
        <v>5</v>
      </c>
      <c r="B8" s="10">
        <v>5000</v>
      </c>
      <c r="C8" s="10" t="s">
        <v>56</v>
      </c>
      <c r="D8" s="11">
        <v>226123.25</v>
      </c>
      <c r="E8" s="11">
        <v>0</v>
      </c>
      <c r="F8" s="11">
        <f t="shared" si="1"/>
        <v>226123.25</v>
      </c>
      <c r="G8" s="11">
        <v>0</v>
      </c>
      <c r="H8" s="11">
        <v>0</v>
      </c>
      <c r="I8" s="11">
        <f t="shared" si="0"/>
        <v>226123.25</v>
      </c>
    </row>
    <row r="9" spans="1:9" x14ac:dyDescent="0.25">
      <c r="A9" s="10">
        <v>6</v>
      </c>
      <c r="D9" s="12">
        <f>SUM(D4:D8)</f>
        <v>31034596.800000001</v>
      </c>
      <c r="E9" s="12">
        <f t="shared" ref="E9:H9" si="2">SUM(E4:E8)</f>
        <v>146753.18</v>
      </c>
      <c r="F9" s="12">
        <f t="shared" si="2"/>
        <v>31181349.980000004</v>
      </c>
      <c r="G9" s="12">
        <f t="shared" si="2"/>
        <v>3990430.72</v>
      </c>
      <c r="H9" s="12">
        <f t="shared" si="2"/>
        <v>3990430.72</v>
      </c>
      <c r="I9" s="12">
        <f>SUM(I4:I8)</f>
        <v>27190919.260000002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Tabla_473144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2024-04-30T17:12:59Z</dcterms:created>
  <dcterms:modified xsi:type="dcterms:W3CDTF">2024-04-30T17:18:49Z</dcterms:modified>
</cp:coreProperties>
</file>