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1\Dropbox\Transparencia Articulo 75\2020 MARIPAZ\"/>
    </mc:Choice>
  </mc:AlternateContent>
  <xr:revisionPtr revIDLastSave="0" documentId="8_{68CEA58D-0A2F-4D57-B1EA-82C4CC9B3165}" xr6:coauthVersionLast="45" xr6:coauthVersionMax="45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2" i="1" l="1"/>
  <c r="AC41" i="1"/>
  <c r="AC40" i="1"/>
  <c r="AC39" i="1"/>
  <c r="AC38" i="1"/>
  <c r="AC37" i="1"/>
  <c r="AC36" i="1"/>
  <c r="AC35" i="1"/>
  <c r="AC34" i="1"/>
  <c r="AC33" i="1"/>
  <c r="AC32" i="1"/>
  <c r="AB42" i="1"/>
  <c r="AB41" i="1"/>
  <c r="AB40" i="1"/>
  <c r="AB39" i="1"/>
  <c r="AB38" i="1"/>
  <c r="AB37" i="1"/>
  <c r="AB36" i="1"/>
  <c r="AB35" i="1"/>
  <c r="AB34" i="1"/>
  <c r="AB33" i="1"/>
  <c r="AB32" i="1"/>
  <c r="A29" i="16"/>
  <c r="A30" i="16" s="1"/>
  <c r="A31" i="16" s="1"/>
  <c r="A32" i="16" s="1"/>
  <c r="A33" i="16" s="1"/>
  <c r="A34" i="16" s="1"/>
  <c r="A35" i="16" s="1"/>
  <c r="A36" i="16" s="1"/>
  <c r="A37" i="16" s="1"/>
  <c r="A38" i="16" s="1"/>
  <c r="A29" i="15"/>
  <c r="A30" i="15" s="1"/>
  <c r="A31" i="15" s="1"/>
  <c r="A32" i="15" s="1"/>
  <c r="A33" i="15" s="1"/>
  <c r="A34" i="15" s="1"/>
  <c r="A35" i="15" s="1"/>
  <c r="A36" i="15" s="1"/>
  <c r="A37" i="15" s="1"/>
  <c r="A38" i="15" s="1"/>
  <c r="AA42" i="1" l="1"/>
  <c r="AA41" i="1"/>
  <c r="AA40" i="1"/>
  <c r="AA39" i="1"/>
  <c r="AA38" i="1"/>
  <c r="AA37" i="1"/>
  <c r="AA36" i="1"/>
  <c r="AA35" i="1"/>
  <c r="AA34" i="1"/>
  <c r="AA33" i="1"/>
  <c r="AA32" i="1"/>
  <c r="A29" i="14"/>
  <c r="A30" i="14" s="1"/>
  <c r="A31" i="14" s="1"/>
  <c r="A32" i="14" s="1"/>
  <c r="A33" i="14" s="1"/>
  <c r="A34" i="14" s="1"/>
  <c r="A35" i="14" s="1"/>
  <c r="A36" i="14" s="1"/>
  <c r="A37" i="14" s="1"/>
  <c r="A38" i="14" s="1"/>
  <c r="Z42" i="1"/>
  <c r="Z41" i="1"/>
  <c r="Z40" i="1"/>
  <c r="Z39" i="1"/>
  <c r="Z38" i="1"/>
  <c r="Z37" i="1"/>
  <c r="Z36" i="1"/>
  <c r="Z35" i="1"/>
  <c r="Z34" i="1"/>
  <c r="Z33" i="1"/>
  <c r="Z32" i="1"/>
  <c r="A38" i="13"/>
  <c r="A30" i="13"/>
  <c r="A31" i="13" s="1"/>
  <c r="A32" i="13" s="1"/>
  <c r="A33" i="13" s="1"/>
  <c r="A34" i="13" s="1"/>
  <c r="A35" i="13" s="1"/>
  <c r="A36" i="13" s="1"/>
  <c r="A37" i="13" s="1"/>
  <c r="A29" i="13"/>
  <c r="Y42" i="1"/>
  <c r="Y41" i="1"/>
  <c r="Y40" i="1"/>
  <c r="Y39" i="1"/>
  <c r="Y38" i="1"/>
  <c r="Y37" i="1"/>
  <c r="Y36" i="1"/>
  <c r="Y35" i="1"/>
  <c r="Y34" i="1"/>
  <c r="Y33" i="1"/>
  <c r="Y32" i="1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X42" i="1"/>
  <c r="X41" i="1"/>
  <c r="X40" i="1"/>
  <c r="X39" i="1"/>
  <c r="X38" i="1"/>
  <c r="X37" i="1"/>
  <c r="X36" i="1"/>
  <c r="X35" i="1"/>
  <c r="X34" i="1"/>
  <c r="X33" i="1"/>
  <c r="X32" i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W42" i="1"/>
  <c r="W41" i="1"/>
  <c r="W40" i="1"/>
  <c r="W39" i="1"/>
  <c r="W38" i="1"/>
  <c r="W37" i="1"/>
  <c r="W36" i="1"/>
  <c r="W35" i="1"/>
  <c r="W34" i="1"/>
  <c r="W33" i="1"/>
  <c r="W32" i="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V42" i="1"/>
  <c r="V41" i="1"/>
  <c r="V40" i="1"/>
  <c r="V39" i="1"/>
  <c r="V38" i="1"/>
  <c r="V37" i="1"/>
  <c r="V36" i="1"/>
  <c r="V35" i="1"/>
  <c r="V34" i="1"/>
  <c r="V33" i="1"/>
  <c r="V32" i="1"/>
  <c r="A29" i="9"/>
  <c r="A30" i="9" s="1"/>
  <c r="A31" i="9" s="1"/>
  <c r="A32" i="9" s="1"/>
  <c r="A33" i="9" s="1"/>
  <c r="A34" i="9" s="1"/>
  <c r="A35" i="9" s="1"/>
  <c r="A36" i="9" s="1"/>
  <c r="A37" i="9" s="1"/>
  <c r="A38" i="9" s="1"/>
  <c r="U42" i="1"/>
  <c r="U40" i="1"/>
  <c r="U41" i="1"/>
  <c r="U39" i="1"/>
  <c r="U38" i="1"/>
  <c r="U37" i="1"/>
  <c r="U36" i="1"/>
  <c r="U35" i="1"/>
  <c r="U34" i="1"/>
  <c r="U33" i="1"/>
  <c r="U32" i="1"/>
  <c r="T42" i="1"/>
  <c r="T41" i="1"/>
  <c r="T40" i="1"/>
  <c r="T39" i="1"/>
  <c r="T38" i="1"/>
  <c r="T37" i="1"/>
  <c r="T36" i="1"/>
  <c r="T35" i="1"/>
  <c r="T34" i="1"/>
  <c r="T33" i="1"/>
  <c r="T32" i="1"/>
  <c r="S42" i="1"/>
  <c r="S41" i="1"/>
  <c r="S40" i="1"/>
  <c r="S39" i="1"/>
  <c r="S38" i="1"/>
  <c r="S37" i="1"/>
  <c r="S36" i="1"/>
  <c r="S35" i="1"/>
  <c r="S34" i="1"/>
  <c r="S33" i="1"/>
  <c r="S32" i="1"/>
  <c r="R42" i="1"/>
  <c r="R41" i="1"/>
  <c r="R40" i="1"/>
  <c r="R39" i="1"/>
  <c r="R38" i="1"/>
  <c r="R37" i="1"/>
  <c r="R36" i="1"/>
  <c r="R35" i="1"/>
  <c r="R34" i="1"/>
  <c r="R33" i="1"/>
  <c r="R32" i="1"/>
  <c r="Q42" i="1"/>
  <c r="M42" i="1"/>
  <c r="Q41" i="1"/>
  <c r="Q40" i="1"/>
  <c r="Q39" i="1"/>
  <c r="Q38" i="1"/>
  <c r="Q37" i="1"/>
  <c r="Q36" i="1"/>
  <c r="Q35" i="1"/>
  <c r="Q34" i="1"/>
  <c r="Q33" i="1"/>
  <c r="Q32" i="1"/>
  <c r="F40" i="1"/>
  <c r="A17" i="16" l="1"/>
  <c r="A18" i="16" s="1"/>
  <c r="A19" i="16" s="1"/>
  <c r="A20" i="16" s="1"/>
  <c r="A21" i="16" s="1"/>
  <c r="A22" i="16" s="1"/>
  <c r="A23" i="16" s="1"/>
  <c r="A24" i="16" s="1"/>
  <c r="A25" i="16" s="1"/>
  <c r="A26" i="16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7" i="15"/>
  <c r="A18" i="15" s="1"/>
  <c r="A19" i="15" s="1"/>
  <c r="A20" i="15" s="1"/>
  <c r="A21" i="15" s="1"/>
  <c r="A22" i="15" s="1"/>
  <c r="A23" i="15" s="1"/>
  <c r="A24" i="15" s="1"/>
  <c r="A25" i="15" s="1"/>
  <c r="A26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7" i="14"/>
  <c r="A18" i="14" s="1"/>
  <c r="A19" i="14" s="1"/>
  <c r="A20" i="14" s="1"/>
  <c r="A21" i="14" s="1"/>
  <c r="A22" i="14" s="1"/>
  <c r="A23" i="14" s="1"/>
  <c r="A24" i="14" s="1"/>
  <c r="A25" i="14" s="1"/>
  <c r="A26" i="14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7" i="10" l="1"/>
  <c r="A18" i="10" s="1"/>
  <c r="A19" i="10" s="1"/>
  <c r="A20" i="10" s="1"/>
  <c r="A21" i="10" s="1"/>
  <c r="A22" i="10" s="1"/>
  <c r="A23" i="10" s="1"/>
  <c r="A24" i="10" s="1"/>
  <c r="A25" i="10" s="1"/>
  <c r="A26" i="10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8" i="9"/>
  <c r="A19" i="9" s="1"/>
  <c r="A20" i="9" s="1"/>
  <c r="A21" i="9" s="1"/>
  <c r="A22" i="9" s="1"/>
  <c r="A23" i="9" s="1"/>
  <c r="A24" i="9" s="1"/>
  <c r="A25" i="9" s="1"/>
  <c r="A26" i="9" s="1"/>
  <c r="A17" i="9"/>
  <c r="A5" i="9"/>
  <c r="A6" i="9" s="1"/>
  <c r="A7" i="9" s="1"/>
  <c r="A8" i="9" s="1"/>
  <c r="A9" i="9" s="1"/>
  <c r="A10" i="9" s="1"/>
  <c r="A11" i="9" s="1"/>
  <c r="A12" i="9" s="1"/>
  <c r="A13" i="9" s="1"/>
  <c r="A14" i="9" s="1"/>
  <c r="F28" i="1"/>
  <c r="F16" i="1"/>
</calcChain>
</file>

<file path=xl/sharedStrings.xml><?xml version="1.0" encoding="utf-8"?>
<sst xmlns="http://schemas.openxmlformats.org/spreadsheetml/2006/main" count="2034" uniqueCount="291">
  <si>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</si>
  <si>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</si>
  <si>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</si>
  <si>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</si>
  <si>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</si>
  <si>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</si>
  <si>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</si>
  <si>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</si>
  <si>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</si>
  <si>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</si>
  <si>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</si>
  <si>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</si>
  <si>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</si>
  <si>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</si>
  <si>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</si>
  <si>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</si>
  <si>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</si>
  <si>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</si>
  <si>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</si>
  <si>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</si>
  <si>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</si>
  <si>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</si>
  <si>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</si>
  <si>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</si>
  <si>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</si>
  <si>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</si>
  <si>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</si>
  <si>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</si>
  <si>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</si>
  <si>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</si>
  <si>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</si>
  <si>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</si>
  <si>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</si>
  <si>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</si>
  <si>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</si>
  <si>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</si>
  <si>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</si>
  <si>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</si>
  <si>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</si>
  <si>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</si>
  <si>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</si>
  <si>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</si>
  <si>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</si>
  <si>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</si>
  <si>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</si>
  <si>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</si>
  <si>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</si>
  <si>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</si>
  <si>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</si>
  <si>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</si>
  <si>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</si>
  <si>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</si>
  <si>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</si>
  <si>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</si>
  <si>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</si>
  <si>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</si>
  <si>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</si>
  <si>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</si>
  <si>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</si>
  <si>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</si>
  <si>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</si>
  <si>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</si>
  <si>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</si>
  <si>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</si>
  <si>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</si>
  <si>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</si>
  <si>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</si>
  <si>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</si>
  <si>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</si>
  <si>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</si>
  <si>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</si>
  <si>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</si>
  <si>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</si>
  <si>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</si>
  <si>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</si>
  <si>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</si>
  <si>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</si>
  <si>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</si>
  <si>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</si>
  <si>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</si>
  <si>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</si>
  <si>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</si>
  <si>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</si>
  <si>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</si>
  <si>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</si>
  <si>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</si>
  <si>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</si>
  <si>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</si>
  <si>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</si>
  <si>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</si>
  <si>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</si>
  <si>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</si>
  <si>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</si>
  <si>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</si>
  <si>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</si>
  <si>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</si>
  <si>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</si>
  <si>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</si>
  <si>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</si>
  <si>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</si>
  <si>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</si>
  <si>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</si>
  <si>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</si>
  <si>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</si>
  <si>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</si>
  <si>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</si>
  <si>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</si>
  <si>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</si>
  <si>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</si>
  <si>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</si>
  <si>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</si>
  <si>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</si>
  <si>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</si>
  <si>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</si>
  <si>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</si>
  <si>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</si>
  <si>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</si>
  <si>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</si>
  <si>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</si>
  <si>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</si>
  <si>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</si>
  <si>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</si>
  <si>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</si>
  <si>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</si>
  <si>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</si>
  <si>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</si>
  <si>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</si>
  <si>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</si>
  <si>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</si>
  <si>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</si>
  <si>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</si>
  <si>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</si>
  <si>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</si>
  <si>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</si>
  <si>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</si>
  <si>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</si>
  <si>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</si>
  <si>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</si>
  <si>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</si>
  <si>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</si>
  <si>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</si>
  <si>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</si>
  <si>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</si>
  <si>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</si>
  <si>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</si>
  <si>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</si>
  <si>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</si>
  <si>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</si>
  <si>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</si>
  <si>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</si>
  <si>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</si>
  <si>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</si>
  <si>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</si>
  <si>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</si>
  <si>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</si>
  <si>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</si>
  <si>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</si>
  <si>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</si>
  <si>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</si>
  <si>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</si>
  <si>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</si>
  <si>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</si>
  <si>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</si>
  <si>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</si>
  <si>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</si>
  <si>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</si>
  <si>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</si>
  <si>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</si>
  <si>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</si>
  <si>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</si>
  <si>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</si>
  <si>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</si>
  <si>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</si>
  <si>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</si>
  <si>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</si>
  <si>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</si>
  <si>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</si>
  <si>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</si>
  <si>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</si>
  <si>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</si>
  <si>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</si>
  <si>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</si>
  <si>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</si>
  <si>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</si>
  <si>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</si>
  <si>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</si>
  <si>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</si>
  <si>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</si>
  <si>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</si>
  <si>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</si>
  <si>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</si>
  <si>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</si>
  <si>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</si>
  <si>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</si>
  <si>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</si>
  <si>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</si>
  <si>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</si>
  <si>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</si>
  <si>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</si>
  <si>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</si>
  <si>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</si>
  <si>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</si>
  <si>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</si>
  <si>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</si>
  <si>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</si>
  <si>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</si>
  <si>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</si>
  <si>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</si>
  <si>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</si>
  <si>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</si>
  <si>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</si>
  <si>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</si>
  <si>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</si>
  <si>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</si>
  <si>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</si>
  <si>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 xml:space="preserve">Jefatura de Contabilidad y Administración </t>
  </si>
  <si>
    <t>Jefatura de Cobranza</t>
  </si>
  <si>
    <t>Jefatura de Jurídico</t>
  </si>
  <si>
    <t>Director General</t>
  </si>
  <si>
    <t>Jefe de Contabilidad y Admón.</t>
  </si>
  <si>
    <t>Jefe de cuentas por cobrar</t>
  </si>
  <si>
    <t>Jefe de Jurídico</t>
  </si>
  <si>
    <r>
      <t>Auxiliar Administrativo</t>
    </r>
    <r>
      <rPr>
        <b/>
        <sz val="11"/>
        <color indexed="8"/>
        <rFont val="Calibri"/>
        <family val="2"/>
        <scheme val="minor"/>
      </rPr>
      <t xml:space="preserve"> (A)</t>
    </r>
  </si>
  <si>
    <t>Auxiliar Contable</t>
  </si>
  <si>
    <t>Auxiliar Jurídico</t>
  </si>
  <si>
    <t>Auxiliar De Cobranza</t>
  </si>
  <si>
    <r>
      <t xml:space="preserve">Auxiliar Administrativo </t>
    </r>
    <r>
      <rPr>
        <b/>
        <sz val="11"/>
        <color indexed="8"/>
        <rFont val="Calibri"/>
        <family val="2"/>
        <scheme val="minor"/>
      </rPr>
      <t>(B)</t>
    </r>
  </si>
  <si>
    <t>Brigada de Mantenimiento</t>
  </si>
  <si>
    <t>Afanadora</t>
  </si>
  <si>
    <t>Por decreto del Ejecutivo del Estado</t>
  </si>
  <si>
    <t>Jefatura de Contabilidad y Administración</t>
  </si>
  <si>
    <t>Manuel de Jesús</t>
  </si>
  <si>
    <t>Salgado</t>
  </si>
  <si>
    <t>Mayoral</t>
  </si>
  <si>
    <t xml:space="preserve">María de la Paz </t>
  </si>
  <si>
    <t xml:space="preserve">Limón </t>
  </si>
  <si>
    <t>Encinas</t>
  </si>
  <si>
    <t>Ubaldo</t>
  </si>
  <si>
    <t>Cota</t>
  </si>
  <si>
    <t>Trasviña</t>
  </si>
  <si>
    <t>Verónica Camelia</t>
  </si>
  <si>
    <t>Carlos</t>
  </si>
  <si>
    <t>Caldera</t>
  </si>
  <si>
    <t>Marielen Yanet</t>
  </si>
  <si>
    <t xml:space="preserve">Talamantes </t>
  </si>
  <si>
    <t>García</t>
  </si>
  <si>
    <t>Lizet Idali</t>
  </si>
  <si>
    <t>Amador</t>
  </si>
  <si>
    <t>Villa</t>
  </si>
  <si>
    <t xml:space="preserve">Lorena Aideé </t>
  </si>
  <si>
    <t xml:space="preserve">Vázquez </t>
  </si>
  <si>
    <t>Patiño</t>
  </si>
  <si>
    <t>Yaneth Yadira</t>
  </si>
  <si>
    <t xml:space="preserve">García </t>
  </si>
  <si>
    <t>Ortíz</t>
  </si>
  <si>
    <t xml:space="preserve">Ana Karen </t>
  </si>
  <si>
    <t>Gallardo</t>
  </si>
  <si>
    <t>Roque</t>
  </si>
  <si>
    <t>Rosa Maria</t>
  </si>
  <si>
    <t xml:space="preserve">Espinoza </t>
  </si>
  <si>
    <t>Angulo</t>
  </si>
  <si>
    <t>Juan Manuel</t>
  </si>
  <si>
    <t>Yañez</t>
  </si>
  <si>
    <t>Socorro</t>
  </si>
  <si>
    <t>Domínguez</t>
  </si>
  <si>
    <t>Pesos</t>
  </si>
  <si>
    <t>Percepciones adicionales en dinero</t>
  </si>
  <si>
    <t>Semestral de Enero a Junio del 2019</t>
  </si>
  <si>
    <t>Semestral de Julio a Diciembre del 2019</t>
  </si>
  <si>
    <t>31/12/019</t>
  </si>
  <si>
    <r>
      <t xml:space="preserve">De acuerdo a los lineamientos modificados al 2018  CINAIP/SNT/ORD01-15/12/2017-08 Según el criterio 79 de la Fracc  VIII se hace aclaración  criterio 4  se informa que este organismo no  cuenta con una catalogo para niveles de puesto. También se hace aclaración de los siguientes  criterios sustantivos de contenido: 18, 19, 21, 26,31, 41, 46, 56, 61, y 71 ya que este Organismo Descentralizado de la Administración  Pública Paraestatal  No otorga a sus trabajadores esas persepciones extraordinarias  y derivado a los criterios adjetivos de actualización No. 73 y 74 esta fracción se actualizará Semestralmente en términos de lo establecido en la Tabla de actualizacion y conservacion de la in formacion pública.  Esta  fracción se actualizó Semestralmente en términos de lo establecido en la Tabla de actualizacion y conservacion de la in formacion pública. </t>
    </r>
    <r>
      <rPr>
        <b/>
        <sz val="9"/>
        <color indexed="8"/>
        <rFont val="Calibri"/>
        <family val="2"/>
        <scheme val="minor"/>
      </rPr>
      <t>Esta  fracción se actualizó Semestralmente en términos de lo establecido en la Tabla de actualizacion y conservacion de la in formacion pública. EN PERIODOS ANTERIORES LA INFORMACION PRESENTADA CORRESPONDIA AL PERIODO COMPLETO Y A PARTIR DE ESTA FECHA LOS SUELDOS DEVENGADOS SON MENSUALES  DE ACUERDO A LA CORRECTA  INTERPRETACIÓN DE LOS LINEAMIENTOS DE ESTA FRACCIÓN.</t>
    </r>
    <r>
      <rPr>
        <sz val="9"/>
        <color indexed="8"/>
        <rFont val="Calibri"/>
        <family val="2"/>
        <scheme val="minor"/>
      </rPr>
      <t xml:space="preserve">
</t>
    </r>
  </si>
  <si>
    <r>
      <t xml:space="preserve">De acuerdo a los lineamientos modificados al 2018  CINAIP/SNT/ORD01-15/12/2017-08 Según el criterio 79 de la Fracc  VIII se hace aclaración  criterio 4  se informa que este organismo no  cuenta con una catalogo para niveles de puesto. También se hace aclaración de los siguientes  criterios sustantivos de contenido:  18, 21, 26,31, 41, 46, 56, 61, y 71 ya que este Organismo Descentralizado de la Administración  Pública Paraestatal  No otorga a sus trabajadores esas persepciones extraordinarias  y derivado a los criterios adjetivos de actualización No. 73 y 74. </t>
    </r>
    <r>
      <rPr>
        <b/>
        <sz val="9"/>
        <color indexed="8"/>
        <rFont val="Calibri"/>
        <family val="2"/>
        <scheme val="minor"/>
      </rPr>
      <t xml:space="preserve">Esta  fracción se actualizó Semestralmente en términos de lo establecido en la Tabla de actualizacion y conservacion de la in formacion pública. </t>
    </r>
    <r>
      <rPr>
        <sz val="9"/>
        <color indexed="8"/>
        <rFont val="Calibri"/>
        <family val="2"/>
        <scheme val="minor"/>
      </rPr>
      <t xml:space="preserve">De acuerdo al criterio 13, 16 y 19 se informa que tanto las primas vacacionales de verano e invierno, el bono de utiles escolares y el aguinaldo quedan registradas en el segundo semestre del año en curso. 
</t>
    </r>
  </si>
  <si>
    <t>Ingresos</t>
  </si>
  <si>
    <t>Compensaciones</t>
  </si>
  <si>
    <t>Gratificaciones</t>
  </si>
  <si>
    <t>Prima Vacacional Verano</t>
  </si>
  <si>
    <t>Pesos/Moneda Nacional</t>
  </si>
  <si>
    <t>Prima Vacacional Invierno</t>
  </si>
  <si>
    <t>Semestral Julio a Diciembre 2019</t>
  </si>
  <si>
    <t>Comisiones</t>
  </si>
  <si>
    <t>Dietas</t>
  </si>
  <si>
    <t>Utiles Escolares</t>
  </si>
  <si>
    <t>Estimulos</t>
  </si>
  <si>
    <t>Apoyos Económicos</t>
  </si>
  <si>
    <t>Aguinaldo 2019</t>
  </si>
  <si>
    <t>Percepciones en especie no se otorgan</t>
  </si>
  <si>
    <t>Percepciones adicionales en especie no se otorgan</t>
  </si>
  <si>
    <t>Semestre Enero a Diciembre del 2020</t>
  </si>
  <si>
    <t>Semestral de Enero a Junio del 2020</t>
  </si>
  <si>
    <t>Aguinaldo 2020</t>
  </si>
  <si>
    <r>
      <t xml:space="preserve">De acuerdo a los lineamientos modificados al 2018  CINAIP/SNT/ORD01-15/12/2017-08 Según el criterio 79 de la Fracc  VIII se hace aclaración  criterio 4  se informa que este organismo no  cuenta con una catalogo para niveles de puesto. También se hace aclaración de los siguientes  criterios sustantivos de contenido:  18, 21, 26,31, 41, 46, 56, 61, y 71 ya que este Organismo Descentralizado de la Administración  Pública Paraestatal  No otorga a sus trabajadores esas percepciones extraordinarias  y derivado a los criterios adjetivos de actualización No. 73 y 74. </t>
    </r>
    <r>
      <rPr>
        <b/>
        <sz val="9"/>
        <color indexed="8"/>
        <rFont val="Calibri"/>
        <family val="2"/>
        <scheme val="minor"/>
      </rPr>
      <t xml:space="preserve">Esta  fracción se emite Semestralmente en términos de lo establecido en la Tabla de actualización y conservación de la in formación pública. </t>
    </r>
    <r>
      <rPr>
        <sz val="9"/>
        <color indexed="8"/>
        <rFont val="Calibri"/>
        <family val="2"/>
        <scheme val="minor"/>
      </rPr>
      <t xml:space="preserve">De acuerdo al criterio 13, 16 y 19 se informa que tanto las primas vacacionales de verano e invierno, el bono de utiles escolares y el aguinaldo quedarán registradas en el segundo semestre del 2020.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</si>
</sst>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2"/>
  <sheetViews>
    <sheetView workbookViewId="0">
      <selection activeCell="C46" sqref="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70.85546875" customWidth="1"/>
  </cols>
  <sheetData>
    <row r="1" spans="1:33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4.25" customHeight="1" x14ac:dyDescent="0.25">
      <c r="A8">
        <v>2019</v>
      </c>
      <c r="B8" s="5">
        <v>43466</v>
      </c>
      <c r="C8" s="5">
        <v>43646</v>
      </c>
      <c r="D8" t="s">
        <v>90</v>
      </c>
      <c r="E8">
        <v>1</v>
      </c>
      <c r="F8" s="6" t="s">
        <v>214</v>
      </c>
      <c r="G8" s="7" t="s">
        <v>218</v>
      </c>
      <c r="H8" s="6" t="s">
        <v>229</v>
      </c>
      <c r="I8" s="8" t="s">
        <v>231</v>
      </c>
      <c r="J8" s="8" t="s">
        <v>232</v>
      </c>
      <c r="K8" s="8" t="s">
        <v>233</v>
      </c>
      <c r="L8" s="7" t="s">
        <v>94</v>
      </c>
      <c r="M8" s="10">
        <v>60151.9</v>
      </c>
      <c r="N8" s="8" t="s">
        <v>265</v>
      </c>
      <c r="O8" s="10">
        <v>44401.2</v>
      </c>
      <c r="P8" s="8" t="s">
        <v>265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230</v>
      </c>
      <c r="AE8" s="12">
        <v>43646</v>
      </c>
      <c r="AF8" s="12">
        <v>43634</v>
      </c>
      <c r="AG8" s="13" t="s">
        <v>270</v>
      </c>
    </row>
    <row r="9" spans="1:33" ht="74.25" customHeight="1" x14ac:dyDescent="0.25">
      <c r="A9">
        <v>2019</v>
      </c>
      <c r="B9" s="5">
        <v>43466</v>
      </c>
      <c r="C9" s="5">
        <v>43646</v>
      </c>
      <c r="D9" t="s">
        <v>90</v>
      </c>
      <c r="E9">
        <v>2</v>
      </c>
      <c r="F9" s="6" t="s">
        <v>215</v>
      </c>
      <c r="G9" s="6" t="s">
        <v>219</v>
      </c>
      <c r="H9" s="7" t="s">
        <v>214</v>
      </c>
      <c r="I9" s="8" t="s">
        <v>234</v>
      </c>
      <c r="J9" s="8" t="s">
        <v>235</v>
      </c>
      <c r="K9" s="8" t="s">
        <v>236</v>
      </c>
      <c r="L9" s="7" t="s">
        <v>93</v>
      </c>
      <c r="M9" s="10">
        <v>15157.2</v>
      </c>
      <c r="N9" s="8" t="s">
        <v>265</v>
      </c>
      <c r="O9" s="10">
        <v>15024.64</v>
      </c>
      <c r="P9" s="8" t="s">
        <v>265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6" t="s">
        <v>230</v>
      </c>
      <c r="AE9" s="12">
        <v>43646</v>
      </c>
      <c r="AF9" s="12">
        <v>43634</v>
      </c>
      <c r="AG9" s="13" t="s">
        <v>270</v>
      </c>
    </row>
    <row r="10" spans="1:33" ht="75" customHeight="1" x14ac:dyDescent="0.25">
      <c r="A10">
        <v>2019</v>
      </c>
      <c r="B10" s="5">
        <v>43466</v>
      </c>
      <c r="C10" s="5">
        <v>43646</v>
      </c>
      <c r="D10" s="3" t="s">
        <v>90</v>
      </c>
      <c r="E10">
        <v>3</v>
      </c>
      <c r="F10" s="6" t="s">
        <v>216</v>
      </c>
      <c r="G10" s="6" t="s">
        <v>220</v>
      </c>
      <c r="H10" s="7" t="s">
        <v>214</v>
      </c>
      <c r="I10" s="8" t="s">
        <v>237</v>
      </c>
      <c r="J10" s="8" t="s">
        <v>238</v>
      </c>
      <c r="K10" s="8" t="s">
        <v>239</v>
      </c>
      <c r="L10" s="7" t="s">
        <v>94</v>
      </c>
      <c r="M10" s="10">
        <v>21201.54</v>
      </c>
      <c r="N10" s="8" t="s">
        <v>265</v>
      </c>
      <c r="O10" s="10">
        <v>18372.16</v>
      </c>
      <c r="P10" s="8" t="s">
        <v>265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6" t="s">
        <v>230</v>
      </c>
      <c r="AE10" s="12">
        <v>43646</v>
      </c>
      <c r="AF10" s="12">
        <v>43634</v>
      </c>
      <c r="AG10" s="13" t="s">
        <v>270</v>
      </c>
    </row>
    <row r="11" spans="1:33" ht="75" customHeight="1" x14ac:dyDescent="0.25">
      <c r="A11" s="3">
        <v>2019</v>
      </c>
      <c r="B11" s="5">
        <v>43466</v>
      </c>
      <c r="C11" s="5">
        <v>43646</v>
      </c>
      <c r="D11" s="3" t="s">
        <v>90</v>
      </c>
      <c r="E11">
        <v>4</v>
      </c>
      <c r="F11" s="6" t="s">
        <v>217</v>
      </c>
      <c r="G11" s="7" t="s">
        <v>221</v>
      </c>
      <c r="H11" s="7" t="s">
        <v>214</v>
      </c>
      <c r="I11" s="8" t="s">
        <v>240</v>
      </c>
      <c r="J11" s="8" t="s">
        <v>241</v>
      </c>
      <c r="K11" s="8" t="s">
        <v>242</v>
      </c>
      <c r="L11" s="7" t="s">
        <v>93</v>
      </c>
      <c r="M11" s="10">
        <v>15157.18</v>
      </c>
      <c r="N11" s="8" t="s">
        <v>265</v>
      </c>
      <c r="O11" s="10">
        <v>15073.72</v>
      </c>
      <c r="P11" s="8" t="s">
        <v>265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6" t="s">
        <v>230</v>
      </c>
      <c r="AE11" s="12">
        <v>43646</v>
      </c>
      <c r="AF11" s="12">
        <v>43634</v>
      </c>
      <c r="AG11" s="13" t="s">
        <v>270</v>
      </c>
    </row>
    <row r="12" spans="1:33" ht="75.75" customHeight="1" x14ac:dyDescent="0.25">
      <c r="A12" s="3">
        <v>2019</v>
      </c>
      <c r="B12" s="5">
        <v>43466</v>
      </c>
      <c r="C12" s="5">
        <v>43646</v>
      </c>
      <c r="D12" s="3" t="s">
        <v>90</v>
      </c>
      <c r="E12">
        <v>5</v>
      </c>
      <c r="F12" s="6" t="s">
        <v>215</v>
      </c>
      <c r="G12" s="6" t="s">
        <v>222</v>
      </c>
      <c r="H12" s="6" t="s">
        <v>230</v>
      </c>
      <c r="I12" s="9" t="s">
        <v>243</v>
      </c>
      <c r="J12" s="8" t="s">
        <v>244</v>
      </c>
      <c r="K12" s="8" t="s">
        <v>245</v>
      </c>
      <c r="L12" s="7" t="s">
        <v>93</v>
      </c>
      <c r="M12" s="10">
        <v>8989.32</v>
      </c>
      <c r="N12" s="8" t="s">
        <v>265</v>
      </c>
      <c r="O12" s="10">
        <v>8955.76</v>
      </c>
      <c r="P12" s="8" t="s">
        <v>265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230</v>
      </c>
      <c r="AE12" s="12">
        <v>43646</v>
      </c>
      <c r="AF12" s="12">
        <v>43634</v>
      </c>
      <c r="AG12" s="13" t="s">
        <v>270</v>
      </c>
    </row>
    <row r="13" spans="1:33" ht="76.5" customHeight="1" x14ac:dyDescent="0.25">
      <c r="A13" s="3">
        <v>2019</v>
      </c>
      <c r="B13" s="5">
        <v>43466</v>
      </c>
      <c r="C13" s="5">
        <v>43646</v>
      </c>
      <c r="D13" s="3" t="s">
        <v>90</v>
      </c>
      <c r="E13">
        <v>6</v>
      </c>
      <c r="F13" s="6" t="s">
        <v>215</v>
      </c>
      <c r="G13" s="6" t="s">
        <v>223</v>
      </c>
      <c r="H13" s="6" t="s">
        <v>230</v>
      </c>
      <c r="I13" s="9" t="s">
        <v>246</v>
      </c>
      <c r="J13" s="8" t="s">
        <v>247</v>
      </c>
      <c r="K13" s="8" t="s">
        <v>248</v>
      </c>
      <c r="L13" s="7" t="s">
        <v>93</v>
      </c>
      <c r="M13" s="10">
        <v>9985.56</v>
      </c>
      <c r="N13" s="8" t="s">
        <v>265</v>
      </c>
      <c r="O13" s="10">
        <v>9952</v>
      </c>
      <c r="P13" s="8" t="s">
        <v>265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230</v>
      </c>
      <c r="AE13" s="12">
        <v>43646</v>
      </c>
      <c r="AF13" s="12">
        <v>43634</v>
      </c>
      <c r="AG13" s="13" t="s">
        <v>270</v>
      </c>
    </row>
    <row r="14" spans="1:33" ht="78.75" customHeight="1" x14ac:dyDescent="0.25">
      <c r="A14" s="3">
        <v>2019</v>
      </c>
      <c r="B14" s="5">
        <v>43466</v>
      </c>
      <c r="C14" s="5">
        <v>43646</v>
      </c>
      <c r="D14" s="3" t="s">
        <v>90</v>
      </c>
      <c r="E14">
        <v>7</v>
      </c>
      <c r="F14" s="6" t="s">
        <v>217</v>
      </c>
      <c r="G14" s="7" t="s">
        <v>224</v>
      </c>
      <c r="H14" s="6" t="s">
        <v>217</v>
      </c>
      <c r="I14" s="9" t="s">
        <v>249</v>
      </c>
      <c r="J14" s="8" t="s">
        <v>250</v>
      </c>
      <c r="K14" s="8" t="s">
        <v>251</v>
      </c>
      <c r="L14" s="7" t="s">
        <v>93</v>
      </c>
      <c r="M14" s="10">
        <v>8989.32</v>
      </c>
      <c r="N14" s="8" t="s">
        <v>265</v>
      </c>
      <c r="O14" s="10">
        <v>8955.76</v>
      </c>
      <c r="P14" s="8" t="s">
        <v>265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6" t="s">
        <v>230</v>
      </c>
      <c r="AE14" s="12">
        <v>43646</v>
      </c>
      <c r="AF14" s="12">
        <v>43634</v>
      </c>
      <c r="AG14" s="13" t="s">
        <v>270</v>
      </c>
    </row>
    <row r="15" spans="1:33" ht="76.5" customHeight="1" x14ac:dyDescent="0.25">
      <c r="A15" s="3">
        <v>2019</v>
      </c>
      <c r="B15" s="5">
        <v>43466</v>
      </c>
      <c r="C15" s="5">
        <v>43646</v>
      </c>
      <c r="D15" s="3" t="s">
        <v>90</v>
      </c>
      <c r="E15">
        <v>8</v>
      </c>
      <c r="F15" s="6" t="s">
        <v>216</v>
      </c>
      <c r="G15" s="6" t="s">
        <v>225</v>
      </c>
      <c r="H15" s="6" t="s">
        <v>216</v>
      </c>
      <c r="I15" s="9" t="s">
        <v>252</v>
      </c>
      <c r="J15" s="8" t="s">
        <v>253</v>
      </c>
      <c r="K15" s="8" t="s">
        <v>254</v>
      </c>
      <c r="L15" s="7" t="s">
        <v>93</v>
      </c>
      <c r="M15" s="10">
        <v>8989.32</v>
      </c>
      <c r="N15" s="8" t="s">
        <v>265</v>
      </c>
      <c r="O15" s="10">
        <v>8955.76</v>
      </c>
      <c r="P15" s="8" t="s">
        <v>265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6" t="s">
        <v>230</v>
      </c>
      <c r="AE15" s="12">
        <v>43646</v>
      </c>
      <c r="AF15" s="12">
        <v>43634</v>
      </c>
      <c r="AG15" s="13" t="s">
        <v>270</v>
      </c>
    </row>
    <row r="16" spans="1:33" ht="81.75" customHeight="1" x14ac:dyDescent="0.25">
      <c r="A16" s="3">
        <v>2019</v>
      </c>
      <c r="B16" s="5">
        <v>43466</v>
      </c>
      <c r="C16" s="5">
        <v>43646</v>
      </c>
      <c r="D16" s="3" t="s">
        <v>90</v>
      </c>
      <c r="E16">
        <v>9</v>
      </c>
      <c r="F16" s="6" t="str">
        <f>F15</f>
        <v>Jefatura de Cobranza</v>
      </c>
      <c r="G16" s="6" t="s">
        <v>225</v>
      </c>
      <c r="H16" s="6" t="s">
        <v>216</v>
      </c>
      <c r="I16" s="9" t="s">
        <v>255</v>
      </c>
      <c r="J16" s="8" t="s">
        <v>256</v>
      </c>
      <c r="K16" s="8" t="s">
        <v>257</v>
      </c>
      <c r="L16" s="7" t="s">
        <v>93</v>
      </c>
      <c r="M16" s="10">
        <v>8186.52</v>
      </c>
      <c r="N16" s="8" t="s">
        <v>265</v>
      </c>
      <c r="O16" s="10">
        <v>8143.96</v>
      </c>
      <c r="P16" s="8" t="s">
        <v>265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6" t="s">
        <v>230</v>
      </c>
      <c r="AE16" s="12">
        <v>43646</v>
      </c>
      <c r="AF16" s="12">
        <v>43634</v>
      </c>
      <c r="AG16" s="13" t="s">
        <v>270</v>
      </c>
    </row>
    <row r="17" spans="1:33" ht="75" customHeight="1" x14ac:dyDescent="0.25">
      <c r="A17" s="3">
        <v>2019</v>
      </c>
      <c r="B17" s="5">
        <v>43466</v>
      </c>
      <c r="C17" s="5">
        <v>43646</v>
      </c>
      <c r="D17" s="3" t="s">
        <v>90</v>
      </c>
      <c r="E17">
        <v>10</v>
      </c>
      <c r="F17" s="6" t="s">
        <v>215</v>
      </c>
      <c r="G17" s="6" t="s">
        <v>226</v>
      </c>
      <c r="H17" s="6" t="s">
        <v>230</v>
      </c>
      <c r="I17" s="9" t="s">
        <v>258</v>
      </c>
      <c r="J17" s="8" t="s">
        <v>259</v>
      </c>
      <c r="K17" s="8" t="s">
        <v>260</v>
      </c>
      <c r="L17" s="7" t="s">
        <v>93</v>
      </c>
      <c r="M17" s="10">
        <v>8186.52</v>
      </c>
      <c r="N17" s="8" t="s">
        <v>265</v>
      </c>
      <c r="O17" s="10">
        <v>7776.96</v>
      </c>
      <c r="P17" s="8" t="s">
        <v>265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6" t="s">
        <v>230</v>
      </c>
      <c r="AE17" s="12">
        <v>43646</v>
      </c>
      <c r="AF17" s="12">
        <v>43634</v>
      </c>
      <c r="AG17" s="13" t="s">
        <v>270</v>
      </c>
    </row>
    <row r="18" spans="1:33" ht="73.5" customHeight="1" x14ac:dyDescent="0.25">
      <c r="A18" s="3">
        <v>2019</v>
      </c>
      <c r="B18" s="5">
        <v>43466</v>
      </c>
      <c r="C18" s="5">
        <v>43646</v>
      </c>
      <c r="D18" s="3" t="s">
        <v>90</v>
      </c>
      <c r="E18">
        <v>11</v>
      </c>
      <c r="F18" s="6" t="s">
        <v>215</v>
      </c>
      <c r="G18" s="6" t="s">
        <v>227</v>
      </c>
      <c r="H18" s="6" t="s">
        <v>230</v>
      </c>
      <c r="I18" s="9" t="s">
        <v>261</v>
      </c>
      <c r="J18" s="8" t="s">
        <v>262</v>
      </c>
      <c r="K18" s="8" t="s">
        <v>245</v>
      </c>
      <c r="L18" s="7" t="s">
        <v>94</v>
      </c>
      <c r="M18" s="10">
        <v>7315.56</v>
      </c>
      <c r="N18" s="8" t="s">
        <v>265</v>
      </c>
      <c r="O18" s="10">
        <v>7282</v>
      </c>
      <c r="P18" s="8" t="s">
        <v>265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6" t="s">
        <v>230</v>
      </c>
      <c r="AE18" s="12">
        <v>43646</v>
      </c>
      <c r="AF18" s="12">
        <v>43634</v>
      </c>
      <c r="AG18" s="13" t="s">
        <v>270</v>
      </c>
    </row>
    <row r="19" spans="1:33" ht="74.25" customHeight="1" x14ac:dyDescent="0.25">
      <c r="A19" s="3">
        <v>2019</v>
      </c>
      <c r="B19" s="5">
        <v>43466</v>
      </c>
      <c r="C19" s="5">
        <v>43646</v>
      </c>
      <c r="D19" s="3" t="s">
        <v>90</v>
      </c>
      <c r="E19">
        <v>12</v>
      </c>
      <c r="F19" s="6" t="s">
        <v>215</v>
      </c>
      <c r="G19" s="7" t="s">
        <v>228</v>
      </c>
      <c r="H19" s="6" t="s">
        <v>230</v>
      </c>
      <c r="I19" s="9" t="s">
        <v>263</v>
      </c>
      <c r="J19" s="8" t="s">
        <v>264</v>
      </c>
      <c r="K19" s="8" t="s">
        <v>245</v>
      </c>
      <c r="L19" s="7" t="s">
        <v>93</v>
      </c>
      <c r="M19" s="10">
        <v>5646.96</v>
      </c>
      <c r="N19" s="8" t="s">
        <v>265</v>
      </c>
      <c r="O19" s="10">
        <v>5673.92</v>
      </c>
      <c r="P19" s="8" t="s">
        <v>265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6" t="s">
        <v>230</v>
      </c>
      <c r="AE19" s="12">
        <v>43646</v>
      </c>
      <c r="AF19" s="12">
        <v>43634</v>
      </c>
      <c r="AG19" s="13" t="s">
        <v>270</v>
      </c>
    </row>
    <row r="20" spans="1:33" ht="71.25" customHeight="1" x14ac:dyDescent="0.25">
      <c r="A20">
        <v>2019</v>
      </c>
      <c r="B20" s="5">
        <v>43647</v>
      </c>
      <c r="C20" s="5">
        <v>43830</v>
      </c>
      <c r="D20" s="3" t="s">
        <v>90</v>
      </c>
      <c r="E20" s="3">
        <v>1</v>
      </c>
      <c r="F20" s="6" t="s">
        <v>214</v>
      </c>
      <c r="G20" s="7" t="s">
        <v>218</v>
      </c>
      <c r="H20" s="6" t="s">
        <v>229</v>
      </c>
      <c r="I20" s="8" t="s">
        <v>231</v>
      </c>
      <c r="J20" s="8" t="s">
        <v>232</v>
      </c>
      <c r="K20" s="8" t="s">
        <v>233</v>
      </c>
      <c r="L20" s="7" t="s">
        <v>94</v>
      </c>
      <c r="M20" s="10">
        <v>60151.9</v>
      </c>
      <c r="N20" s="7" t="s">
        <v>265</v>
      </c>
      <c r="O20" s="10">
        <v>44401.2</v>
      </c>
      <c r="P20" s="7" t="s">
        <v>265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6" t="s">
        <v>230</v>
      </c>
      <c r="AE20" s="12" t="s">
        <v>269</v>
      </c>
      <c r="AF20" s="12">
        <v>43811</v>
      </c>
      <c r="AG20" s="13" t="s">
        <v>271</v>
      </c>
    </row>
    <row r="21" spans="1:33" ht="73.5" customHeight="1" x14ac:dyDescent="0.25">
      <c r="A21" s="3">
        <v>2019</v>
      </c>
      <c r="B21" s="5">
        <v>43647</v>
      </c>
      <c r="C21" s="5">
        <v>43830</v>
      </c>
      <c r="D21" s="3" t="s">
        <v>90</v>
      </c>
      <c r="E21" s="3">
        <v>2</v>
      </c>
      <c r="F21" s="6" t="s">
        <v>215</v>
      </c>
      <c r="G21" s="6" t="s">
        <v>219</v>
      </c>
      <c r="H21" s="7" t="s">
        <v>214</v>
      </c>
      <c r="I21" s="8" t="s">
        <v>234</v>
      </c>
      <c r="J21" s="8" t="s">
        <v>235</v>
      </c>
      <c r="K21" s="8" t="s">
        <v>236</v>
      </c>
      <c r="L21" s="7" t="s">
        <v>93</v>
      </c>
      <c r="M21" s="10">
        <v>15157.2</v>
      </c>
      <c r="N21" s="3" t="s">
        <v>265</v>
      </c>
      <c r="O21" s="10">
        <v>15024.64</v>
      </c>
      <c r="P21" s="3" t="s">
        <v>265</v>
      </c>
      <c r="Q21" s="3">
        <v>2</v>
      </c>
      <c r="R21" s="3">
        <v>2</v>
      </c>
      <c r="S21" s="3">
        <v>2</v>
      </c>
      <c r="T21" s="3">
        <v>2</v>
      </c>
      <c r="U21" s="3">
        <v>2</v>
      </c>
      <c r="V21" s="3">
        <v>2</v>
      </c>
      <c r="W21" s="3">
        <v>2</v>
      </c>
      <c r="X21" s="3">
        <v>2</v>
      </c>
      <c r="Y21" s="3">
        <v>2</v>
      </c>
      <c r="Z21" s="3">
        <v>2</v>
      </c>
      <c r="AA21" s="3">
        <v>2</v>
      </c>
      <c r="AB21" s="3">
        <v>2</v>
      </c>
      <c r="AC21" s="3">
        <v>2</v>
      </c>
      <c r="AD21" s="6" t="s">
        <v>230</v>
      </c>
      <c r="AE21" s="12" t="s">
        <v>269</v>
      </c>
      <c r="AF21" s="12">
        <v>43811</v>
      </c>
      <c r="AG21" s="13" t="s">
        <v>271</v>
      </c>
    </row>
    <row r="22" spans="1:33" ht="72" x14ac:dyDescent="0.25">
      <c r="A22" s="3">
        <v>2019</v>
      </c>
      <c r="B22" s="5">
        <v>43647</v>
      </c>
      <c r="C22" s="5">
        <v>43830</v>
      </c>
      <c r="D22" s="3" t="s">
        <v>90</v>
      </c>
      <c r="E22" s="3">
        <v>3</v>
      </c>
      <c r="F22" s="6" t="s">
        <v>216</v>
      </c>
      <c r="G22" s="6" t="s">
        <v>220</v>
      </c>
      <c r="H22" s="7" t="s">
        <v>214</v>
      </c>
      <c r="I22" s="8" t="s">
        <v>237</v>
      </c>
      <c r="J22" s="8" t="s">
        <v>238</v>
      </c>
      <c r="K22" s="8" t="s">
        <v>239</v>
      </c>
      <c r="L22" s="7" t="s">
        <v>94</v>
      </c>
      <c r="M22" s="10">
        <v>21201.54</v>
      </c>
      <c r="N22" s="7" t="s">
        <v>265</v>
      </c>
      <c r="O22" s="10">
        <v>18372.16</v>
      </c>
      <c r="P22" s="7" t="s">
        <v>265</v>
      </c>
      <c r="Q22" s="3">
        <v>3</v>
      </c>
      <c r="R22" s="3">
        <v>3</v>
      </c>
      <c r="S22" s="3">
        <v>3</v>
      </c>
      <c r="T22" s="3">
        <v>3</v>
      </c>
      <c r="U22" s="3">
        <v>3</v>
      </c>
      <c r="V22" s="3">
        <v>3</v>
      </c>
      <c r="W22" s="3">
        <v>3</v>
      </c>
      <c r="X22" s="3">
        <v>3</v>
      </c>
      <c r="Y22" s="3">
        <v>3</v>
      </c>
      <c r="Z22" s="3">
        <v>3</v>
      </c>
      <c r="AA22" s="3">
        <v>3</v>
      </c>
      <c r="AB22" s="3">
        <v>3</v>
      </c>
      <c r="AC22" s="3">
        <v>3</v>
      </c>
      <c r="AD22" s="6" t="s">
        <v>230</v>
      </c>
      <c r="AE22" s="12" t="s">
        <v>269</v>
      </c>
      <c r="AF22" s="12">
        <v>43811</v>
      </c>
      <c r="AG22" s="13" t="s">
        <v>271</v>
      </c>
    </row>
    <row r="23" spans="1:33" ht="70.5" customHeight="1" x14ac:dyDescent="0.25">
      <c r="A23" s="3">
        <v>2019</v>
      </c>
      <c r="B23" s="5">
        <v>43647</v>
      </c>
      <c r="C23" s="5">
        <v>43830</v>
      </c>
      <c r="D23" s="3" t="s">
        <v>90</v>
      </c>
      <c r="E23" s="3">
        <v>4</v>
      </c>
      <c r="F23" s="6" t="s">
        <v>217</v>
      </c>
      <c r="G23" s="7" t="s">
        <v>221</v>
      </c>
      <c r="H23" s="7" t="s">
        <v>214</v>
      </c>
      <c r="I23" s="8" t="s">
        <v>240</v>
      </c>
      <c r="J23" s="8" t="s">
        <v>241</v>
      </c>
      <c r="K23" s="8" t="s">
        <v>242</v>
      </c>
      <c r="L23" s="7" t="s">
        <v>93</v>
      </c>
      <c r="M23" s="10">
        <v>15157.18</v>
      </c>
      <c r="N23" s="7" t="s">
        <v>265</v>
      </c>
      <c r="O23" s="10">
        <v>15073.72</v>
      </c>
      <c r="P23" s="7" t="s">
        <v>265</v>
      </c>
      <c r="Q23" s="3">
        <v>4</v>
      </c>
      <c r="R23" s="3">
        <v>4</v>
      </c>
      <c r="S23" s="3">
        <v>4</v>
      </c>
      <c r="T23" s="3">
        <v>4</v>
      </c>
      <c r="U23" s="3">
        <v>4</v>
      </c>
      <c r="V23" s="3">
        <v>4</v>
      </c>
      <c r="W23" s="3">
        <v>4</v>
      </c>
      <c r="X23" s="3">
        <v>4</v>
      </c>
      <c r="Y23" s="3">
        <v>4</v>
      </c>
      <c r="Z23" s="3">
        <v>4</v>
      </c>
      <c r="AA23" s="3">
        <v>4</v>
      </c>
      <c r="AB23" s="3">
        <v>4</v>
      </c>
      <c r="AC23" s="3">
        <v>4</v>
      </c>
      <c r="AD23" s="6" t="s">
        <v>230</v>
      </c>
      <c r="AE23" s="12" t="s">
        <v>269</v>
      </c>
      <c r="AF23" s="12">
        <v>43811</v>
      </c>
      <c r="AG23" s="13" t="s">
        <v>271</v>
      </c>
    </row>
    <row r="24" spans="1:33" ht="63.75" customHeight="1" x14ac:dyDescent="0.25">
      <c r="A24" s="3">
        <v>2019</v>
      </c>
      <c r="B24" s="5">
        <v>43647</v>
      </c>
      <c r="C24" s="5">
        <v>43830</v>
      </c>
      <c r="D24" s="3" t="s">
        <v>90</v>
      </c>
      <c r="E24" s="3">
        <v>5</v>
      </c>
      <c r="F24" s="6" t="s">
        <v>215</v>
      </c>
      <c r="G24" s="6" t="s">
        <v>222</v>
      </c>
      <c r="H24" s="6" t="s">
        <v>230</v>
      </c>
      <c r="I24" s="9" t="s">
        <v>243</v>
      </c>
      <c r="J24" s="8" t="s">
        <v>244</v>
      </c>
      <c r="K24" s="8" t="s">
        <v>245</v>
      </c>
      <c r="L24" s="7" t="s">
        <v>93</v>
      </c>
      <c r="M24" s="10">
        <v>8989.32</v>
      </c>
      <c r="N24" s="7" t="s">
        <v>265</v>
      </c>
      <c r="O24" s="10">
        <v>8955.76</v>
      </c>
      <c r="P24" s="7" t="s">
        <v>265</v>
      </c>
      <c r="Q24" s="3">
        <v>5</v>
      </c>
      <c r="R24" s="3">
        <v>5</v>
      </c>
      <c r="S24" s="3">
        <v>5</v>
      </c>
      <c r="T24" s="3">
        <v>5</v>
      </c>
      <c r="U24" s="3">
        <v>5</v>
      </c>
      <c r="V24" s="3">
        <v>5</v>
      </c>
      <c r="W24" s="3">
        <v>5</v>
      </c>
      <c r="X24" s="3">
        <v>5</v>
      </c>
      <c r="Y24" s="3">
        <v>5</v>
      </c>
      <c r="Z24" s="3">
        <v>5</v>
      </c>
      <c r="AA24" s="3">
        <v>5</v>
      </c>
      <c r="AB24" s="3">
        <v>5</v>
      </c>
      <c r="AC24" s="3">
        <v>5</v>
      </c>
      <c r="AD24" s="6" t="s">
        <v>230</v>
      </c>
      <c r="AE24" s="12" t="s">
        <v>269</v>
      </c>
      <c r="AF24" s="12">
        <v>43811</v>
      </c>
      <c r="AG24" s="13" t="s">
        <v>271</v>
      </c>
    </row>
    <row r="25" spans="1:33" ht="72" x14ac:dyDescent="0.25">
      <c r="A25" s="3">
        <v>2019</v>
      </c>
      <c r="B25" s="5">
        <v>43647</v>
      </c>
      <c r="C25" s="5">
        <v>43830</v>
      </c>
      <c r="D25" s="3" t="s">
        <v>90</v>
      </c>
      <c r="E25" s="3">
        <v>6</v>
      </c>
      <c r="F25" s="6" t="s">
        <v>215</v>
      </c>
      <c r="G25" s="6" t="s">
        <v>223</v>
      </c>
      <c r="H25" s="6" t="s">
        <v>230</v>
      </c>
      <c r="I25" s="9" t="s">
        <v>246</v>
      </c>
      <c r="J25" s="8" t="s">
        <v>247</v>
      </c>
      <c r="K25" s="8" t="s">
        <v>248</v>
      </c>
      <c r="L25" s="7" t="s">
        <v>93</v>
      </c>
      <c r="M25" s="10">
        <v>9985.56</v>
      </c>
      <c r="N25" s="7" t="s">
        <v>265</v>
      </c>
      <c r="O25" s="10">
        <v>9952</v>
      </c>
      <c r="P25" s="7" t="s">
        <v>265</v>
      </c>
      <c r="Q25" s="3">
        <v>6</v>
      </c>
      <c r="R25" s="3">
        <v>6</v>
      </c>
      <c r="S25" s="3">
        <v>6</v>
      </c>
      <c r="T25" s="3">
        <v>6</v>
      </c>
      <c r="U25" s="3">
        <v>6</v>
      </c>
      <c r="V25" s="3">
        <v>6</v>
      </c>
      <c r="W25" s="3">
        <v>6</v>
      </c>
      <c r="X25" s="3">
        <v>6</v>
      </c>
      <c r="Y25" s="3">
        <v>6</v>
      </c>
      <c r="Z25" s="3">
        <v>6</v>
      </c>
      <c r="AA25" s="3">
        <v>6</v>
      </c>
      <c r="AB25" s="3">
        <v>6</v>
      </c>
      <c r="AC25" s="3">
        <v>6</v>
      </c>
      <c r="AD25" s="6" t="s">
        <v>230</v>
      </c>
      <c r="AE25" s="12" t="s">
        <v>269</v>
      </c>
      <c r="AF25" s="12">
        <v>43811</v>
      </c>
      <c r="AG25" s="13" t="s">
        <v>271</v>
      </c>
    </row>
    <row r="26" spans="1:33" ht="72" x14ac:dyDescent="0.25">
      <c r="A26" s="3">
        <v>2019</v>
      </c>
      <c r="B26" s="5">
        <v>43647</v>
      </c>
      <c r="C26" s="5">
        <v>43830</v>
      </c>
      <c r="D26" s="3" t="s">
        <v>90</v>
      </c>
      <c r="E26" s="3">
        <v>7</v>
      </c>
      <c r="F26" s="6" t="s">
        <v>217</v>
      </c>
      <c r="G26" s="7" t="s">
        <v>224</v>
      </c>
      <c r="H26" s="6" t="s">
        <v>217</v>
      </c>
      <c r="I26" s="9" t="s">
        <v>249</v>
      </c>
      <c r="J26" s="8" t="s">
        <v>250</v>
      </c>
      <c r="K26" s="8" t="s">
        <v>251</v>
      </c>
      <c r="L26" s="7" t="s">
        <v>93</v>
      </c>
      <c r="M26" s="10">
        <v>8989.32</v>
      </c>
      <c r="N26" s="7" t="s">
        <v>265</v>
      </c>
      <c r="O26" s="10">
        <v>8955.76</v>
      </c>
      <c r="P26" s="7" t="s">
        <v>265</v>
      </c>
      <c r="Q26" s="3">
        <v>7</v>
      </c>
      <c r="R26" s="3">
        <v>7</v>
      </c>
      <c r="S26" s="3">
        <v>7</v>
      </c>
      <c r="T26" s="3">
        <v>7</v>
      </c>
      <c r="U26" s="3">
        <v>7</v>
      </c>
      <c r="V26" s="3">
        <v>7</v>
      </c>
      <c r="W26" s="3">
        <v>7</v>
      </c>
      <c r="X26" s="3">
        <v>7</v>
      </c>
      <c r="Y26" s="3">
        <v>7</v>
      </c>
      <c r="Z26" s="3">
        <v>7</v>
      </c>
      <c r="AA26" s="3">
        <v>7</v>
      </c>
      <c r="AB26" s="3">
        <v>7</v>
      </c>
      <c r="AC26" s="3">
        <v>7</v>
      </c>
      <c r="AD26" s="6" t="s">
        <v>230</v>
      </c>
      <c r="AE26" s="12" t="s">
        <v>269</v>
      </c>
      <c r="AF26" s="12">
        <v>43811</v>
      </c>
      <c r="AG26" s="13" t="s">
        <v>271</v>
      </c>
    </row>
    <row r="27" spans="1:33" ht="72" x14ac:dyDescent="0.25">
      <c r="A27" s="3">
        <v>2019</v>
      </c>
      <c r="B27" s="5">
        <v>43647</v>
      </c>
      <c r="C27" s="5">
        <v>43830</v>
      </c>
      <c r="D27" s="3" t="s">
        <v>90</v>
      </c>
      <c r="E27" s="3">
        <v>8</v>
      </c>
      <c r="F27" s="6" t="s">
        <v>216</v>
      </c>
      <c r="G27" s="6" t="s">
        <v>225</v>
      </c>
      <c r="H27" s="6" t="s">
        <v>216</v>
      </c>
      <c r="I27" s="9" t="s">
        <v>252</v>
      </c>
      <c r="J27" s="8" t="s">
        <v>253</v>
      </c>
      <c r="K27" s="8" t="s">
        <v>254</v>
      </c>
      <c r="L27" s="7" t="s">
        <v>93</v>
      </c>
      <c r="M27" s="10">
        <v>8989.32</v>
      </c>
      <c r="N27" s="7" t="s">
        <v>265</v>
      </c>
      <c r="O27" s="10">
        <v>8955.76</v>
      </c>
      <c r="P27" s="7" t="s">
        <v>265</v>
      </c>
      <c r="Q27" s="3">
        <v>8</v>
      </c>
      <c r="R27" s="3">
        <v>8</v>
      </c>
      <c r="S27" s="3">
        <v>8</v>
      </c>
      <c r="T27" s="3">
        <v>8</v>
      </c>
      <c r="U27" s="3">
        <v>8</v>
      </c>
      <c r="V27" s="3">
        <v>8</v>
      </c>
      <c r="W27" s="3">
        <v>8</v>
      </c>
      <c r="X27" s="3">
        <v>8</v>
      </c>
      <c r="Y27" s="3">
        <v>8</v>
      </c>
      <c r="Z27" s="3">
        <v>8</v>
      </c>
      <c r="AA27" s="3">
        <v>8</v>
      </c>
      <c r="AB27" s="3">
        <v>8</v>
      </c>
      <c r="AC27" s="3">
        <v>8</v>
      </c>
      <c r="AD27" s="6" t="s">
        <v>230</v>
      </c>
      <c r="AE27" s="12" t="s">
        <v>269</v>
      </c>
      <c r="AF27" s="12">
        <v>43811</v>
      </c>
      <c r="AG27" s="13" t="s">
        <v>271</v>
      </c>
    </row>
    <row r="28" spans="1:33" ht="72" x14ac:dyDescent="0.25">
      <c r="A28" s="3">
        <v>2019</v>
      </c>
      <c r="B28" s="5">
        <v>43647</v>
      </c>
      <c r="C28" s="5">
        <v>43830</v>
      </c>
      <c r="D28" s="3" t="s">
        <v>90</v>
      </c>
      <c r="E28" s="3">
        <v>9</v>
      </c>
      <c r="F28" s="6" t="str">
        <f>F27</f>
        <v>Jefatura de Cobranza</v>
      </c>
      <c r="G28" s="6" t="s">
        <v>225</v>
      </c>
      <c r="H28" s="6" t="s">
        <v>216</v>
      </c>
      <c r="I28" s="9" t="s">
        <v>255</v>
      </c>
      <c r="J28" s="8" t="s">
        <v>256</v>
      </c>
      <c r="K28" s="8" t="s">
        <v>257</v>
      </c>
      <c r="L28" s="7" t="s">
        <v>93</v>
      </c>
      <c r="M28" s="10">
        <v>8186.52</v>
      </c>
      <c r="N28" s="7" t="s">
        <v>265</v>
      </c>
      <c r="O28" s="10">
        <v>8143.96</v>
      </c>
      <c r="P28" s="7" t="s">
        <v>265</v>
      </c>
      <c r="Q28" s="3">
        <v>9</v>
      </c>
      <c r="R28" s="3">
        <v>9</v>
      </c>
      <c r="S28" s="3">
        <v>9</v>
      </c>
      <c r="T28" s="3">
        <v>9</v>
      </c>
      <c r="U28" s="3">
        <v>9</v>
      </c>
      <c r="V28" s="3">
        <v>9</v>
      </c>
      <c r="W28" s="3">
        <v>9</v>
      </c>
      <c r="X28" s="3">
        <v>9</v>
      </c>
      <c r="Y28" s="3">
        <v>9</v>
      </c>
      <c r="Z28" s="3">
        <v>9</v>
      </c>
      <c r="AA28" s="3">
        <v>9</v>
      </c>
      <c r="AB28" s="3">
        <v>9</v>
      </c>
      <c r="AC28" s="3">
        <v>9</v>
      </c>
      <c r="AD28" s="6" t="s">
        <v>230</v>
      </c>
      <c r="AE28" s="12" t="s">
        <v>269</v>
      </c>
      <c r="AF28" s="12">
        <v>43811</v>
      </c>
      <c r="AG28" s="13" t="s">
        <v>271</v>
      </c>
    </row>
    <row r="29" spans="1:33" ht="72" x14ac:dyDescent="0.25">
      <c r="A29" s="3">
        <v>2019</v>
      </c>
      <c r="B29" s="5">
        <v>43647</v>
      </c>
      <c r="C29" s="5">
        <v>43830</v>
      </c>
      <c r="D29" s="3" t="s">
        <v>90</v>
      </c>
      <c r="E29" s="3">
        <v>10</v>
      </c>
      <c r="F29" s="6" t="s">
        <v>215</v>
      </c>
      <c r="G29" s="6" t="s">
        <v>226</v>
      </c>
      <c r="H29" s="6" t="s">
        <v>230</v>
      </c>
      <c r="I29" s="9" t="s">
        <v>258</v>
      </c>
      <c r="J29" s="8" t="s">
        <v>259</v>
      </c>
      <c r="K29" s="8" t="s">
        <v>260</v>
      </c>
      <c r="L29" s="7" t="s">
        <v>93</v>
      </c>
      <c r="M29" s="10">
        <v>8186.52</v>
      </c>
      <c r="N29" s="7" t="s">
        <v>265</v>
      </c>
      <c r="O29" s="10">
        <v>7776.96</v>
      </c>
      <c r="P29" s="7" t="s">
        <v>265</v>
      </c>
      <c r="Q29" s="3">
        <v>10</v>
      </c>
      <c r="R29" s="3">
        <v>10</v>
      </c>
      <c r="S29" s="3">
        <v>10</v>
      </c>
      <c r="T29" s="3">
        <v>10</v>
      </c>
      <c r="U29" s="3">
        <v>10</v>
      </c>
      <c r="V29" s="3">
        <v>10</v>
      </c>
      <c r="W29" s="3">
        <v>10</v>
      </c>
      <c r="X29" s="3">
        <v>10</v>
      </c>
      <c r="Y29" s="3">
        <v>10</v>
      </c>
      <c r="Z29" s="3">
        <v>10</v>
      </c>
      <c r="AA29" s="3">
        <v>10</v>
      </c>
      <c r="AB29" s="3">
        <v>10</v>
      </c>
      <c r="AC29" s="3">
        <v>10</v>
      </c>
      <c r="AD29" s="6" t="s">
        <v>230</v>
      </c>
      <c r="AE29" s="12" t="s">
        <v>269</v>
      </c>
      <c r="AF29" s="12">
        <v>43811</v>
      </c>
      <c r="AG29" s="13" t="s">
        <v>271</v>
      </c>
    </row>
    <row r="30" spans="1:33" ht="72" x14ac:dyDescent="0.25">
      <c r="A30" s="3">
        <v>2019</v>
      </c>
      <c r="B30" s="5">
        <v>43647</v>
      </c>
      <c r="C30" s="5">
        <v>43830</v>
      </c>
      <c r="D30" s="3" t="s">
        <v>90</v>
      </c>
      <c r="E30" s="3">
        <v>11</v>
      </c>
      <c r="F30" s="6" t="s">
        <v>215</v>
      </c>
      <c r="G30" s="6" t="s">
        <v>227</v>
      </c>
      <c r="H30" s="6" t="s">
        <v>230</v>
      </c>
      <c r="I30" s="9" t="s">
        <v>261</v>
      </c>
      <c r="J30" s="8" t="s">
        <v>262</v>
      </c>
      <c r="K30" s="8" t="s">
        <v>245</v>
      </c>
      <c r="L30" s="7" t="s">
        <v>94</v>
      </c>
      <c r="M30" s="10">
        <v>7315.56</v>
      </c>
      <c r="N30" s="7" t="s">
        <v>265</v>
      </c>
      <c r="O30" s="10">
        <v>7282</v>
      </c>
      <c r="P30" s="7" t="s">
        <v>265</v>
      </c>
      <c r="Q30" s="3">
        <v>11</v>
      </c>
      <c r="R30" s="3">
        <v>11</v>
      </c>
      <c r="S30" s="3">
        <v>11</v>
      </c>
      <c r="T30" s="3">
        <v>11</v>
      </c>
      <c r="U30" s="3">
        <v>11</v>
      </c>
      <c r="V30" s="3">
        <v>11</v>
      </c>
      <c r="W30" s="3">
        <v>11</v>
      </c>
      <c r="X30" s="3">
        <v>11</v>
      </c>
      <c r="Y30" s="3">
        <v>11</v>
      </c>
      <c r="Z30" s="3">
        <v>11</v>
      </c>
      <c r="AA30" s="3">
        <v>11</v>
      </c>
      <c r="AB30" s="3">
        <v>11</v>
      </c>
      <c r="AC30" s="3">
        <v>11</v>
      </c>
      <c r="AD30" s="6" t="s">
        <v>230</v>
      </c>
      <c r="AE30" s="12" t="s">
        <v>269</v>
      </c>
      <c r="AF30" s="12">
        <v>43811</v>
      </c>
      <c r="AG30" s="13" t="s">
        <v>271</v>
      </c>
    </row>
    <row r="31" spans="1:33" ht="72" x14ac:dyDescent="0.25">
      <c r="A31" s="3">
        <v>2019</v>
      </c>
      <c r="B31" s="5">
        <v>43647</v>
      </c>
      <c r="C31" s="5">
        <v>43830</v>
      </c>
      <c r="D31" s="3" t="s">
        <v>90</v>
      </c>
      <c r="E31" s="3">
        <v>12</v>
      </c>
      <c r="F31" s="6" t="s">
        <v>215</v>
      </c>
      <c r="G31" s="7" t="s">
        <v>228</v>
      </c>
      <c r="H31" s="6" t="s">
        <v>230</v>
      </c>
      <c r="I31" s="9" t="s">
        <v>263</v>
      </c>
      <c r="J31" s="8" t="s">
        <v>264</v>
      </c>
      <c r="K31" s="8" t="s">
        <v>245</v>
      </c>
      <c r="L31" s="7" t="s">
        <v>93</v>
      </c>
      <c r="M31" s="10">
        <v>5646.96</v>
      </c>
      <c r="N31" s="7" t="s">
        <v>265</v>
      </c>
      <c r="O31" s="10">
        <v>5673.92</v>
      </c>
      <c r="P31" s="7" t="s">
        <v>265</v>
      </c>
      <c r="Q31" s="3">
        <v>12</v>
      </c>
      <c r="R31" s="3">
        <v>12</v>
      </c>
      <c r="S31" s="3">
        <v>12</v>
      </c>
      <c r="T31" s="3">
        <v>12</v>
      </c>
      <c r="U31" s="3">
        <v>12</v>
      </c>
      <c r="V31" s="3">
        <v>12</v>
      </c>
      <c r="W31" s="3">
        <v>12</v>
      </c>
      <c r="X31" s="3">
        <v>12</v>
      </c>
      <c r="Y31" s="3">
        <v>12</v>
      </c>
      <c r="Z31" s="3">
        <v>12</v>
      </c>
      <c r="AA31" s="3">
        <v>12</v>
      </c>
      <c r="AB31" s="3">
        <v>12</v>
      </c>
      <c r="AC31" s="3">
        <v>12</v>
      </c>
      <c r="AD31" s="6" t="s">
        <v>230</v>
      </c>
      <c r="AE31" s="12" t="s">
        <v>269</v>
      </c>
      <c r="AF31" s="12">
        <v>43811</v>
      </c>
      <c r="AG31" s="13" t="s">
        <v>271</v>
      </c>
    </row>
    <row r="32" spans="1:33" ht="72" x14ac:dyDescent="0.25">
      <c r="A32">
        <v>2020</v>
      </c>
      <c r="B32" s="5">
        <v>43831</v>
      </c>
      <c r="C32" s="5">
        <v>44012</v>
      </c>
      <c r="D32" s="4" t="s">
        <v>90</v>
      </c>
      <c r="E32" s="4">
        <v>1</v>
      </c>
      <c r="F32" s="6" t="s">
        <v>214</v>
      </c>
      <c r="G32" s="7" t="s">
        <v>218</v>
      </c>
      <c r="H32" s="6" t="s">
        <v>229</v>
      </c>
      <c r="I32" s="8" t="s">
        <v>231</v>
      </c>
      <c r="J32" s="8" t="s">
        <v>232</v>
      </c>
      <c r="K32" s="8" t="s">
        <v>233</v>
      </c>
      <c r="L32" t="s">
        <v>94</v>
      </c>
      <c r="M32" s="10">
        <v>60151.93</v>
      </c>
      <c r="N32" s="7" t="s">
        <v>265</v>
      </c>
      <c r="O32" s="10">
        <v>44401.23</v>
      </c>
      <c r="P32" s="7" t="s">
        <v>265</v>
      </c>
      <c r="Q32">
        <f>Tabla_468771!A28</f>
        <v>1</v>
      </c>
      <c r="R32">
        <f>Tabla_468758!A28</f>
        <v>1</v>
      </c>
      <c r="S32">
        <f>Tabla_468772!A16</f>
        <v>1</v>
      </c>
      <c r="T32">
        <f>Tabla_468742!A28</f>
        <v>1</v>
      </c>
      <c r="U32">
        <f>Tabla_468762!A28</f>
        <v>1</v>
      </c>
      <c r="V32">
        <f>Tabla_468749!A28</f>
        <v>1</v>
      </c>
      <c r="W32">
        <f>Tabla_468759!A28</f>
        <v>1</v>
      </c>
      <c r="X32">
        <f>Tabla_468750!A28</f>
        <v>1</v>
      </c>
      <c r="Y32">
        <f>Tabla_468751!A28</f>
        <v>1</v>
      </c>
      <c r="Z32">
        <f>Tabla_468769!A28</f>
        <v>1</v>
      </c>
      <c r="AA32">
        <f>Tabla_468773!A28</f>
        <v>1</v>
      </c>
      <c r="AB32">
        <f>Tabla_468770!A28</f>
        <v>1</v>
      </c>
      <c r="AC32">
        <f>Tabla_468774!A28</f>
        <v>1</v>
      </c>
      <c r="AD32" s="6" t="s">
        <v>230</v>
      </c>
      <c r="AE32" s="15">
        <v>43646</v>
      </c>
      <c r="AF32" s="15">
        <v>44001</v>
      </c>
      <c r="AG32" s="13" t="s">
        <v>290</v>
      </c>
    </row>
    <row r="33" spans="1:33" ht="72" x14ac:dyDescent="0.25">
      <c r="A33">
        <v>2020</v>
      </c>
      <c r="B33" s="5">
        <v>43831</v>
      </c>
      <c r="C33" s="5">
        <v>44012</v>
      </c>
      <c r="D33" s="4" t="s">
        <v>90</v>
      </c>
      <c r="E33" s="4">
        <v>2</v>
      </c>
      <c r="F33" s="6" t="s">
        <v>215</v>
      </c>
      <c r="G33" s="6" t="s">
        <v>219</v>
      </c>
      <c r="H33" s="7" t="s">
        <v>214</v>
      </c>
      <c r="I33" s="8" t="s">
        <v>234</v>
      </c>
      <c r="J33" s="8" t="s">
        <v>235</v>
      </c>
      <c r="K33" s="8" t="s">
        <v>236</v>
      </c>
      <c r="L33" t="s">
        <v>93</v>
      </c>
      <c r="M33" s="10">
        <v>15180.54</v>
      </c>
      <c r="N33" s="7" t="s">
        <v>265</v>
      </c>
      <c r="O33" s="10">
        <v>15023.98</v>
      </c>
      <c r="P33" s="7" t="s">
        <v>265</v>
      </c>
      <c r="Q33">
        <f>Tabla_468771!A29</f>
        <v>2</v>
      </c>
      <c r="R33">
        <f>Tabla_468758!A29</f>
        <v>2</v>
      </c>
      <c r="S33">
        <f>Tabla_468772!A29</f>
        <v>2</v>
      </c>
      <c r="T33">
        <f>Tabla_468742!A29</f>
        <v>2</v>
      </c>
      <c r="U33">
        <f>Tabla_468762!A29</f>
        <v>2</v>
      </c>
      <c r="V33">
        <f>Tabla_468749!A29</f>
        <v>2</v>
      </c>
      <c r="W33">
        <f>Tabla_468759!A29</f>
        <v>2</v>
      </c>
      <c r="X33">
        <f>Tabla_468750!A29</f>
        <v>2</v>
      </c>
      <c r="Y33">
        <f>Tabla_468751!A29</f>
        <v>2</v>
      </c>
      <c r="Z33">
        <f>Tabla_468769!A29</f>
        <v>2</v>
      </c>
      <c r="AA33">
        <f>Tabla_468773!A29</f>
        <v>2</v>
      </c>
      <c r="AB33">
        <f>Tabla_468770!A29</f>
        <v>2</v>
      </c>
      <c r="AC33">
        <f>Tabla_468774!A29</f>
        <v>2</v>
      </c>
      <c r="AD33" s="6" t="s">
        <v>230</v>
      </c>
      <c r="AE33" s="15">
        <v>43646</v>
      </c>
      <c r="AF33" s="15">
        <v>44001</v>
      </c>
      <c r="AG33" s="13" t="s">
        <v>290</v>
      </c>
    </row>
    <row r="34" spans="1:33" ht="72" x14ac:dyDescent="0.25">
      <c r="A34" s="4">
        <v>2020</v>
      </c>
      <c r="B34" s="5">
        <v>43831</v>
      </c>
      <c r="C34" s="5">
        <v>44012</v>
      </c>
      <c r="D34" s="4" t="s">
        <v>90</v>
      </c>
      <c r="E34" s="4">
        <v>3</v>
      </c>
      <c r="F34" s="6" t="s">
        <v>216</v>
      </c>
      <c r="G34" s="6" t="s">
        <v>220</v>
      </c>
      <c r="H34" s="7" t="s">
        <v>214</v>
      </c>
      <c r="I34" s="8" t="s">
        <v>237</v>
      </c>
      <c r="J34" s="8" t="s">
        <v>238</v>
      </c>
      <c r="K34" s="8" t="s">
        <v>239</v>
      </c>
      <c r="L34" t="s">
        <v>94</v>
      </c>
      <c r="M34" s="10">
        <v>21201.55</v>
      </c>
      <c r="N34" s="7" t="s">
        <v>265</v>
      </c>
      <c r="O34" s="10">
        <v>18372.169999999998</v>
      </c>
      <c r="P34" s="7" t="s">
        <v>265</v>
      </c>
      <c r="Q34">
        <f>Tabla_468771!A30</f>
        <v>3</v>
      </c>
      <c r="R34">
        <f>Tabla_468758!A30</f>
        <v>3</v>
      </c>
      <c r="S34">
        <f>Tabla_468772!A30</f>
        <v>3</v>
      </c>
      <c r="T34">
        <f>Tabla_468742!A30</f>
        <v>3</v>
      </c>
      <c r="U34">
        <f>Tabla_468762!A30</f>
        <v>3</v>
      </c>
      <c r="V34">
        <f>Tabla_468749!A30</f>
        <v>3</v>
      </c>
      <c r="W34">
        <f>Tabla_468759!A30</f>
        <v>3</v>
      </c>
      <c r="X34">
        <f>Tabla_468750!A30</f>
        <v>3</v>
      </c>
      <c r="Y34">
        <f>Tabla_468751!A30</f>
        <v>3</v>
      </c>
      <c r="Z34">
        <f>Tabla_468769!A30</f>
        <v>3</v>
      </c>
      <c r="AA34">
        <f>Tabla_468773!A30</f>
        <v>3</v>
      </c>
      <c r="AB34">
        <f>Tabla_468770!A30</f>
        <v>3</v>
      </c>
      <c r="AC34">
        <f>Tabla_468774!A30</f>
        <v>3</v>
      </c>
      <c r="AD34" s="6" t="s">
        <v>230</v>
      </c>
      <c r="AE34" s="15">
        <v>43646</v>
      </c>
      <c r="AF34" s="15">
        <v>44001</v>
      </c>
      <c r="AG34" s="13" t="s">
        <v>290</v>
      </c>
    </row>
    <row r="35" spans="1:33" ht="72" x14ac:dyDescent="0.25">
      <c r="A35" s="4">
        <v>2020</v>
      </c>
      <c r="B35" s="5">
        <v>43831</v>
      </c>
      <c r="C35" s="5">
        <v>44012</v>
      </c>
      <c r="D35" s="4" t="s">
        <v>90</v>
      </c>
      <c r="E35" s="4">
        <v>4</v>
      </c>
      <c r="F35" s="6" t="s">
        <v>217</v>
      </c>
      <c r="G35" s="7" t="s">
        <v>221</v>
      </c>
      <c r="H35" s="7" t="s">
        <v>214</v>
      </c>
      <c r="I35" s="8" t="s">
        <v>240</v>
      </c>
      <c r="J35" s="8" t="s">
        <v>241</v>
      </c>
      <c r="K35" s="8" t="s">
        <v>242</v>
      </c>
      <c r="L35" t="s">
        <v>93</v>
      </c>
      <c r="M35" s="10">
        <v>15226.8</v>
      </c>
      <c r="N35" s="7" t="s">
        <v>265</v>
      </c>
      <c r="O35" s="10">
        <v>15074.2</v>
      </c>
      <c r="P35" s="7" t="s">
        <v>265</v>
      </c>
      <c r="Q35">
        <f>Tabla_468771!A31</f>
        <v>4</v>
      </c>
      <c r="R35">
        <f>Tabla_468758!A31</f>
        <v>4</v>
      </c>
      <c r="S35">
        <f>Tabla_468772!A31</f>
        <v>4</v>
      </c>
      <c r="T35">
        <f>Tabla_468742!A31</f>
        <v>4</v>
      </c>
      <c r="U35">
        <f>Tabla_468762!A31</f>
        <v>4</v>
      </c>
      <c r="V35">
        <f>Tabla_468749!A31</f>
        <v>4</v>
      </c>
      <c r="W35">
        <f>Tabla_468759!A31</f>
        <v>4</v>
      </c>
      <c r="X35">
        <f>Tabla_468750!A31</f>
        <v>4</v>
      </c>
      <c r="Y35">
        <f>Tabla_468751!A31</f>
        <v>4</v>
      </c>
      <c r="Z35">
        <f>Tabla_468769!A31</f>
        <v>4</v>
      </c>
      <c r="AA35">
        <f>Tabla_468773!A31</f>
        <v>4</v>
      </c>
      <c r="AB35">
        <f>Tabla_468770!A31</f>
        <v>4</v>
      </c>
      <c r="AC35">
        <f>Tabla_468774!A31</f>
        <v>4</v>
      </c>
      <c r="AD35" s="6" t="s">
        <v>230</v>
      </c>
      <c r="AE35" s="15">
        <v>43646</v>
      </c>
      <c r="AF35" s="15">
        <v>44001</v>
      </c>
      <c r="AG35" s="13" t="s">
        <v>290</v>
      </c>
    </row>
    <row r="36" spans="1:33" ht="72" x14ac:dyDescent="0.25">
      <c r="A36" s="4">
        <v>2020</v>
      </c>
      <c r="B36" s="5">
        <v>43831</v>
      </c>
      <c r="C36" s="5">
        <v>44012</v>
      </c>
      <c r="D36" s="4" t="s">
        <v>90</v>
      </c>
      <c r="E36" s="4">
        <v>5</v>
      </c>
      <c r="F36" s="6" t="s">
        <v>215</v>
      </c>
      <c r="G36" s="6" t="s">
        <v>222</v>
      </c>
      <c r="H36" s="6" t="s">
        <v>230</v>
      </c>
      <c r="I36" s="9" t="s">
        <v>243</v>
      </c>
      <c r="J36" s="8" t="s">
        <v>244</v>
      </c>
      <c r="K36" s="8" t="s">
        <v>245</v>
      </c>
      <c r="L36" t="s">
        <v>93</v>
      </c>
      <c r="M36" s="10">
        <v>9096.36</v>
      </c>
      <c r="N36" s="7" t="s">
        <v>265</v>
      </c>
      <c r="O36" s="10">
        <v>8956.82</v>
      </c>
      <c r="P36" s="7" t="s">
        <v>265</v>
      </c>
      <c r="Q36">
        <f>Tabla_468771!A32</f>
        <v>5</v>
      </c>
      <c r="R36">
        <f>Tabla_468758!A32</f>
        <v>5</v>
      </c>
      <c r="S36">
        <f>Tabla_468772!A32</f>
        <v>5</v>
      </c>
      <c r="T36">
        <f>Tabla_468742!A32</f>
        <v>5</v>
      </c>
      <c r="U36">
        <f>Tabla_468762!A32</f>
        <v>5</v>
      </c>
      <c r="V36">
        <f>Tabla_468749!A32</f>
        <v>5</v>
      </c>
      <c r="W36">
        <f>Tabla_468759!A32</f>
        <v>5</v>
      </c>
      <c r="X36">
        <f>Tabla_468750!A32</f>
        <v>5</v>
      </c>
      <c r="Y36">
        <f>Tabla_468751!A32</f>
        <v>5</v>
      </c>
      <c r="Z36">
        <f>Tabla_468769!A32</f>
        <v>5</v>
      </c>
      <c r="AA36">
        <f>Tabla_468773!A32</f>
        <v>5</v>
      </c>
      <c r="AB36">
        <f>Tabla_468770!A32</f>
        <v>5</v>
      </c>
      <c r="AC36">
        <f>Tabla_468774!A32</f>
        <v>5</v>
      </c>
      <c r="AD36" s="6" t="s">
        <v>230</v>
      </c>
      <c r="AE36" s="15">
        <v>43646</v>
      </c>
      <c r="AF36" s="15">
        <v>44001</v>
      </c>
      <c r="AG36" s="13" t="s">
        <v>290</v>
      </c>
    </row>
    <row r="37" spans="1:33" ht="72" x14ac:dyDescent="0.25">
      <c r="A37" s="4">
        <v>2020</v>
      </c>
      <c r="B37" s="5">
        <v>43831</v>
      </c>
      <c r="C37" s="5">
        <v>44012</v>
      </c>
      <c r="D37" s="4" t="s">
        <v>90</v>
      </c>
      <c r="E37" s="4">
        <v>6</v>
      </c>
      <c r="F37" s="6" t="s">
        <v>215</v>
      </c>
      <c r="G37" s="6" t="s">
        <v>223</v>
      </c>
      <c r="H37" s="6" t="s">
        <v>230</v>
      </c>
      <c r="I37" s="9" t="s">
        <v>246</v>
      </c>
      <c r="J37" s="8" t="s">
        <v>247</v>
      </c>
      <c r="K37" s="8" t="s">
        <v>248</v>
      </c>
      <c r="L37" t="s">
        <v>93</v>
      </c>
      <c r="M37" s="10">
        <v>10090.6</v>
      </c>
      <c r="N37" s="7" t="s">
        <v>265</v>
      </c>
      <c r="O37" s="10">
        <v>9951.06</v>
      </c>
      <c r="P37" s="7" t="s">
        <v>265</v>
      </c>
      <c r="Q37">
        <f>Tabla_468771!A33</f>
        <v>6</v>
      </c>
      <c r="R37">
        <f>Tabla_468758!A33</f>
        <v>6</v>
      </c>
      <c r="S37">
        <f>Tabla_468772!A33</f>
        <v>6</v>
      </c>
      <c r="T37">
        <f>Tabla_468742!A33</f>
        <v>6</v>
      </c>
      <c r="U37">
        <f>Tabla_468762!A33</f>
        <v>6</v>
      </c>
      <c r="V37">
        <f>Tabla_468749!A33</f>
        <v>6</v>
      </c>
      <c r="W37">
        <f>Tabla_468759!A33</f>
        <v>6</v>
      </c>
      <c r="X37">
        <f>Tabla_468750!A33</f>
        <v>6</v>
      </c>
      <c r="Y37">
        <f>Tabla_468751!A33</f>
        <v>6</v>
      </c>
      <c r="Z37">
        <f>Tabla_468769!A33</f>
        <v>6</v>
      </c>
      <c r="AA37">
        <f>Tabla_468773!A33</f>
        <v>6</v>
      </c>
      <c r="AB37">
        <f>Tabla_468770!A33</f>
        <v>6</v>
      </c>
      <c r="AC37">
        <f>Tabla_468774!A33</f>
        <v>6</v>
      </c>
      <c r="AD37" s="6" t="s">
        <v>230</v>
      </c>
      <c r="AE37" s="15">
        <v>43646</v>
      </c>
      <c r="AF37" s="15">
        <v>44001</v>
      </c>
      <c r="AG37" s="13" t="s">
        <v>290</v>
      </c>
    </row>
    <row r="38" spans="1:33" ht="72" x14ac:dyDescent="0.25">
      <c r="A38" s="4">
        <v>2020</v>
      </c>
      <c r="B38" s="5">
        <v>43831</v>
      </c>
      <c r="C38" s="5">
        <v>44012</v>
      </c>
      <c r="D38" s="4" t="s">
        <v>90</v>
      </c>
      <c r="E38" s="4">
        <v>7</v>
      </c>
      <c r="F38" s="6" t="s">
        <v>217</v>
      </c>
      <c r="G38" s="7" t="s">
        <v>224</v>
      </c>
      <c r="H38" s="6" t="s">
        <v>217</v>
      </c>
      <c r="I38" s="9" t="s">
        <v>249</v>
      </c>
      <c r="J38" s="8" t="s">
        <v>250</v>
      </c>
      <c r="K38" s="8" t="s">
        <v>251</v>
      </c>
      <c r="L38" t="s">
        <v>93</v>
      </c>
      <c r="M38" s="10">
        <v>9096.36</v>
      </c>
      <c r="N38" s="7" t="s">
        <v>265</v>
      </c>
      <c r="O38" s="10">
        <v>8956.82</v>
      </c>
      <c r="P38" s="7" t="s">
        <v>265</v>
      </c>
      <c r="Q38">
        <f>Tabla_468771!A34</f>
        <v>7</v>
      </c>
      <c r="R38">
        <f>Tabla_468758!A34</f>
        <v>7</v>
      </c>
      <c r="S38">
        <f>Tabla_468772!A34</f>
        <v>7</v>
      </c>
      <c r="T38">
        <f>Tabla_468742!A34</f>
        <v>7</v>
      </c>
      <c r="U38">
        <f>Tabla_468762!A34</f>
        <v>7</v>
      </c>
      <c r="V38">
        <f>Tabla_468749!A34</f>
        <v>7</v>
      </c>
      <c r="W38">
        <f>Tabla_468759!A34</f>
        <v>7</v>
      </c>
      <c r="X38">
        <f>Tabla_468750!A34</f>
        <v>7</v>
      </c>
      <c r="Y38">
        <f>Tabla_468751!A34</f>
        <v>7</v>
      </c>
      <c r="Z38">
        <f>Tabla_468769!A34</f>
        <v>7</v>
      </c>
      <c r="AA38">
        <f>Tabla_468773!A34</f>
        <v>7</v>
      </c>
      <c r="AB38">
        <f>Tabla_468770!A34</f>
        <v>7</v>
      </c>
      <c r="AC38">
        <f>Tabla_468774!A34</f>
        <v>7</v>
      </c>
      <c r="AD38" s="6" t="s">
        <v>230</v>
      </c>
      <c r="AE38" s="15">
        <v>43646</v>
      </c>
      <c r="AF38" s="15">
        <v>44001</v>
      </c>
      <c r="AG38" s="13" t="s">
        <v>290</v>
      </c>
    </row>
    <row r="39" spans="1:33" ht="72" x14ac:dyDescent="0.25">
      <c r="A39" s="4">
        <v>2020</v>
      </c>
      <c r="B39" s="5">
        <v>43831</v>
      </c>
      <c r="C39" s="5">
        <v>44012</v>
      </c>
      <c r="D39" s="4" t="s">
        <v>90</v>
      </c>
      <c r="E39" s="4">
        <v>8</v>
      </c>
      <c r="F39" s="6" t="s">
        <v>216</v>
      </c>
      <c r="G39" s="6" t="s">
        <v>225</v>
      </c>
      <c r="H39" s="6" t="s">
        <v>216</v>
      </c>
      <c r="I39" s="9" t="s">
        <v>252</v>
      </c>
      <c r="J39" s="8" t="s">
        <v>253</v>
      </c>
      <c r="K39" s="8" t="s">
        <v>254</v>
      </c>
      <c r="L39" t="s">
        <v>93</v>
      </c>
      <c r="M39" s="10">
        <v>9096.36</v>
      </c>
      <c r="N39" s="7" t="s">
        <v>265</v>
      </c>
      <c r="O39" s="10">
        <v>8956.82</v>
      </c>
      <c r="P39" s="7" t="s">
        <v>265</v>
      </c>
      <c r="Q39">
        <f>Tabla_468771!A35</f>
        <v>8</v>
      </c>
      <c r="R39">
        <f>Tabla_468758!A35</f>
        <v>8</v>
      </c>
      <c r="S39">
        <f>Tabla_468772!A35</f>
        <v>8</v>
      </c>
      <c r="T39">
        <f>Tabla_468742!A35</f>
        <v>8</v>
      </c>
      <c r="U39">
        <f>Tabla_468762!A35</f>
        <v>8</v>
      </c>
      <c r="V39">
        <f>Tabla_468749!A35</f>
        <v>8</v>
      </c>
      <c r="W39">
        <f>Tabla_468759!A35</f>
        <v>8</v>
      </c>
      <c r="X39">
        <f>Tabla_468750!A35</f>
        <v>8</v>
      </c>
      <c r="Y39">
        <f>Tabla_468751!A35</f>
        <v>8</v>
      </c>
      <c r="Z39">
        <f>Tabla_468769!A35</f>
        <v>8</v>
      </c>
      <c r="AA39">
        <f>Tabla_468773!A35</f>
        <v>8</v>
      </c>
      <c r="AB39">
        <f>Tabla_468770!A35</f>
        <v>8</v>
      </c>
      <c r="AC39">
        <f>Tabla_468774!A35</f>
        <v>8</v>
      </c>
      <c r="AD39" s="6" t="s">
        <v>230</v>
      </c>
      <c r="AE39" s="15">
        <v>43646</v>
      </c>
      <c r="AF39" s="15">
        <v>44001</v>
      </c>
      <c r="AG39" s="13" t="s">
        <v>290</v>
      </c>
    </row>
    <row r="40" spans="1:33" ht="72" x14ac:dyDescent="0.25">
      <c r="A40" s="4">
        <v>2020</v>
      </c>
      <c r="B40" s="5">
        <v>43831</v>
      </c>
      <c r="C40" s="5">
        <v>44012</v>
      </c>
      <c r="D40" s="4" t="s">
        <v>90</v>
      </c>
      <c r="E40" s="4">
        <v>9</v>
      </c>
      <c r="F40" s="6" t="str">
        <f>F39</f>
        <v>Jefatura de Cobranza</v>
      </c>
      <c r="G40" s="6" t="s">
        <v>225</v>
      </c>
      <c r="H40" s="6" t="s">
        <v>216</v>
      </c>
      <c r="I40" s="9" t="s">
        <v>255</v>
      </c>
      <c r="J40" s="8" t="s">
        <v>256</v>
      </c>
      <c r="K40" s="8" t="s">
        <v>257</v>
      </c>
      <c r="L40" t="s">
        <v>93</v>
      </c>
      <c r="M40" s="10">
        <v>8286.58</v>
      </c>
      <c r="N40" s="7" t="s">
        <v>265</v>
      </c>
      <c r="O40" s="10">
        <v>8144.8</v>
      </c>
      <c r="P40" s="7" t="s">
        <v>265</v>
      </c>
      <c r="Q40">
        <f>Tabla_468771!A36</f>
        <v>9</v>
      </c>
      <c r="R40">
        <f>Tabla_468758!A36</f>
        <v>9</v>
      </c>
      <c r="S40">
        <f>Tabla_468772!A36</f>
        <v>9</v>
      </c>
      <c r="T40">
        <f>Tabla_468742!A36</f>
        <v>9</v>
      </c>
      <c r="U40">
        <f>Tabla_468762!A36</f>
        <v>9</v>
      </c>
      <c r="V40">
        <f>Tabla_468749!A36</f>
        <v>9</v>
      </c>
      <c r="W40">
        <f>Tabla_468759!A36</f>
        <v>9</v>
      </c>
      <c r="X40">
        <f>Tabla_468750!A36</f>
        <v>9</v>
      </c>
      <c r="Y40">
        <f>Tabla_468751!A36</f>
        <v>9</v>
      </c>
      <c r="Z40">
        <f>Tabla_468769!A36</f>
        <v>9</v>
      </c>
      <c r="AA40">
        <f>Tabla_468773!A36</f>
        <v>9</v>
      </c>
      <c r="AB40">
        <f>Tabla_468770!A36</f>
        <v>9</v>
      </c>
      <c r="AC40">
        <f>Tabla_468774!A36</f>
        <v>9</v>
      </c>
      <c r="AD40" s="6" t="s">
        <v>230</v>
      </c>
      <c r="AE40" s="15">
        <v>43646</v>
      </c>
      <c r="AF40" s="15">
        <v>44001</v>
      </c>
      <c r="AG40" s="13" t="s">
        <v>290</v>
      </c>
    </row>
    <row r="41" spans="1:33" ht="72" x14ac:dyDescent="0.25">
      <c r="A41" s="4">
        <v>2020</v>
      </c>
      <c r="B41" s="5">
        <v>43831</v>
      </c>
      <c r="C41" s="5">
        <v>44012</v>
      </c>
      <c r="D41" s="4" t="s">
        <v>90</v>
      </c>
      <c r="E41" s="4">
        <v>10</v>
      </c>
      <c r="F41" s="6" t="s">
        <v>215</v>
      </c>
      <c r="G41" s="6" t="s">
        <v>226</v>
      </c>
      <c r="H41" s="6" t="s">
        <v>230</v>
      </c>
      <c r="I41" s="9" t="s">
        <v>258</v>
      </c>
      <c r="J41" s="8" t="s">
        <v>259</v>
      </c>
      <c r="K41" s="8" t="s">
        <v>260</v>
      </c>
      <c r="L41" t="s">
        <v>93</v>
      </c>
      <c r="M41" s="10">
        <v>8186.52</v>
      </c>
      <c r="N41" s="7" t="s">
        <v>265</v>
      </c>
      <c r="O41" s="10">
        <v>7776.96</v>
      </c>
      <c r="P41" s="7" t="s">
        <v>265</v>
      </c>
      <c r="Q41">
        <f>Tabla_468771!A37</f>
        <v>10</v>
      </c>
      <c r="R41">
        <f>Tabla_468758!A37</f>
        <v>10</v>
      </c>
      <c r="S41">
        <f>Tabla_468772!A37</f>
        <v>10</v>
      </c>
      <c r="T41">
        <f>Tabla_468742!A37</f>
        <v>10</v>
      </c>
      <c r="U41">
        <f>Tabla_468762!A37</f>
        <v>10</v>
      </c>
      <c r="V41">
        <f>Tabla_468749!A37</f>
        <v>10</v>
      </c>
      <c r="W41">
        <f>Tabla_468759!A37</f>
        <v>10</v>
      </c>
      <c r="X41">
        <f>Tabla_468750!A37</f>
        <v>10</v>
      </c>
      <c r="Y41">
        <f>Tabla_468751!A37</f>
        <v>10</v>
      </c>
      <c r="Z41">
        <f>Tabla_468769!A37</f>
        <v>10</v>
      </c>
      <c r="AA41">
        <f>Tabla_468773!A37</f>
        <v>10</v>
      </c>
      <c r="AB41">
        <f>Tabla_468770!A37</f>
        <v>10</v>
      </c>
      <c r="AC41">
        <f>Tabla_468774!A37</f>
        <v>10</v>
      </c>
      <c r="AD41" s="6" t="s">
        <v>230</v>
      </c>
      <c r="AE41" s="15">
        <v>43646</v>
      </c>
      <c r="AF41" s="15">
        <v>44001</v>
      </c>
      <c r="AG41" s="13" t="s">
        <v>290</v>
      </c>
    </row>
    <row r="42" spans="1:33" ht="72" x14ac:dyDescent="0.25">
      <c r="A42" s="4">
        <v>2020</v>
      </c>
      <c r="B42" s="5">
        <v>43831</v>
      </c>
      <c r="C42" s="5">
        <v>44012</v>
      </c>
      <c r="D42" s="4" t="s">
        <v>90</v>
      </c>
      <c r="E42" s="4">
        <v>11</v>
      </c>
      <c r="F42" s="6" t="s">
        <v>215</v>
      </c>
      <c r="G42" s="6" t="s">
        <v>227</v>
      </c>
      <c r="H42" s="6" t="s">
        <v>230</v>
      </c>
      <c r="I42" s="9" t="s">
        <v>261</v>
      </c>
      <c r="J42" s="8" t="s">
        <v>262</v>
      </c>
      <c r="K42" s="8" t="s">
        <v>245</v>
      </c>
      <c r="L42" t="s">
        <v>94</v>
      </c>
      <c r="M42">
        <f>7422.6</f>
        <v>7422.6</v>
      </c>
      <c r="N42" s="7" t="s">
        <v>265</v>
      </c>
      <c r="O42" s="10">
        <v>7283.06</v>
      </c>
      <c r="P42" s="7" t="s">
        <v>265</v>
      </c>
      <c r="Q42">
        <f>Tabla_468771!A38</f>
        <v>11</v>
      </c>
      <c r="R42">
        <f>Tabla_468758!A38</f>
        <v>11</v>
      </c>
      <c r="S42">
        <f>Tabla_468772!A38</f>
        <v>11</v>
      </c>
      <c r="T42">
        <f>Tabla_468742!A38</f>
        <v>11</v>
      </c>
      <c r="U42">
        <f>Tabla_468762!A38</f>
        <v>11</v>
      </c>
      <c r="V42">
        <f>Tabla_468749!A38</f>
        <v>11</v>
      </c>
      <c r="W42">
        <f>Tabla_468759!A38</f>
        <v>11</v>
      </c>
      <c r="X42">
        <f>Tabla_468750!A38</f>
        <v>11</v>
      </c>
      <c r="Y42">
        <f>Tabla_468751!A38</f>
        <v>11</v>
      </c>
      <c r="Z42">
        <f>Tabla_468769!A38</f>
        <v>11</v>
      </c>
      <c r="AA42">
        <f>Tabla_468773!A38</f>
        <v>11</v>
      </c>
      <c r="AB42">
        <f>Tabla_468770!A38</f>
        <v>11</v>
      </c>
      <c r="AC42">
        <f>Tabla_468774!A38</f>
        <v>11</v>
      </c>
      <c r="AD42" s="6" t="s">
        <v>230</v>
      </c>
      <c r="AE42" s="15">
        <v>43646</v>
      </c>
      <c r="AF42" s="15">
        <v>44001</v>
      </c>
      <c r="AG42" s="13" t="s">
        <v>290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"/>
  <sheetViews>
    <sheetView topLeftCell="A21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t="s">
        <v>279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279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279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279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279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279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279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279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279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279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279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279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279</v>
      </c>
      <c r="C16" s="3">
        <v>0</v>
      </c>
      <c r="D16" s="3">
        <v>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279</v>
      </c>
      <c r="C17" s="3">
        <v>0</v>
      </c>
      <c r="D17" s="3">
        <v>0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279</v>
      </c>
      <c r="C18" s="3">
        <v>0</v>
      </c>
      <c r="D18" s="3">
        <v>0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279</v>
      </c>
      <c r="C19" s="3">
        <v>0</v>
      </c>
      <c r="D19" s="3">
        <v>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279</v>
      </c>
      <c r="C20" s="3">
        <v>0</v>
      </c>
      <c r="D20" s="3">
        <v>0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279</v>
      </c>
      <c r="C21" s="3">
        <v>0</v>
      </c>
      <c r="D21" s="3">
        <v>0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279</v>
      </c>
      <c r="C22" s="3">
        <v>0</v>
      </c>
      <c r="D22" s="3">
        <v>0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279</v>
      </c>
      <c r="C23" s="3">
        <v>0</v>
      </c>
      <c r="D23" s="3">
        <v>0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279</v>
      </c>
      <c r="C24" s="3">
        <v>0</v>
      </c>
      <c r="D24" s="3">
        <v>0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279</v>
      </c>
      <c r="C25" s="3">
        <v>0</v>
      </c>
      <c r="D25" s="3">
        <v>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279</v>
      </c>
      <c r="C26" s="3">
        <v>0</v>
      </c>
      <c r="D26" s="3">
        <v>0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279</v>
      </c>
      <c r="C27" s="3">
        <v>0</v>
      </c>
      <c r="D27" s="3">
        <v>0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279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279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279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279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279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279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279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279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279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279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279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"/>
  <sheetViews>
    <sheetView topLeftCell="A27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280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280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280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280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280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280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280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280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280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280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280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280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280</v>
      </c>
      <c r="C16" s="3">
        <v>0</v>
      </c>
      <c r="D16" s="3">
        <v>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280</v>
      </c>
      <c r="C17" s="3">
        <v>0</v>
      </c>
      <c r="D17" s="3">
        <v>0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280</v>
      </c>
      <c r="C18" s="3">
        <v>0</v>
      </c>
      <c r="D18" s="3">
        <v>0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280</v>
      </c>
      <c r="C19" s="3">
        <v>0</v>
      </c>
      <c r="D19" s="3">
        <v>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280</v>
      </c>
      <c r="C20" s="3">
        <v>0</v>
      </c>
      <c r="D20" s="3">
        <v>0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280</v>
      </c>
      <c r="C21" s="3">
        <v>0</v>
      </c>
      <c r="D21" s="3">
        <v>0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280</v>
      </c>
      <c r="C22" s="3">
        <v>0</v>
      </c>
      <c r="D22" s="3">
        <v>0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280</v>
      </c>
      <c r="C23" s="3">
        <v>0</v>
      </c>
      <c r="D23" s="3">
        <v>0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280</v>
      </c>
      <c r="C24" s="3">
        <v>0</v>
      </c>
      <c r="D24" s="3">
        <v>0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280</v>
      </c>
      <c r="C25" s="3">
        <v>0</v>
      </c>
      <c r="D25" s="3">
        <v>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280</v>
      </c>
      <c r="C26" s="3">
        <v>0</v>
      </c>
      <c r="D26" s="3">
        <v>0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280</v>
      </c>
      <c r="C27" s="3">
        <v>0</v>
      </c>
      <c r="D27" s="3">
        <v>0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280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280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280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280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280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280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280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280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280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280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280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"/>
  <sheetViews>
    <sheetView topLeftCell="A27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281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281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281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281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281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281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281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281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281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281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281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281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281</v>
      </c>
      <c r="C16" s="3">
        <v>21539.15</v>
      </c>
      <c r="D16" s="3">
        <v>17580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281</v>
      </c>
      <c r="C17" s="3">
        <v>5241.1000000000004</v>
      </c>
      <c r="D17" s="3">
        <v>5141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281</v>
      </c>
      <c r="C18" s="3">
        <v>7241.93</v>
      </c>
      <c r="D18" s="3">
        <v>7111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281</v>
      </c>
      <c r="C19" s="3">
        <v>5253.08</v>
      </c>
      <c r="D19" s="3">
        <v>5156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281</v>
      </c>
      <c r="C20" s="3">
        <v>3197.15</v>
      </c>
      <c r="D20" s="3">
        <v>3109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281</v>
      </c>
      <c r="C21" s="3">
        <v>3529.22</v>
      </c>
      <c r="D21" s="3">
        <v>3441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281</v>
      </c>
      <c r="C22" s="3">
        <v>3197.15</v>
      </c>
      <c r="D22" s="3">
        <v>3109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281</v>
      </c>
      <c r="C23" s="3">
        <v>3197.15</v>
      </c>
      <c r="D23" s="3">
        <v>3109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281</v>
      </c>
      <c r="C24" s="3">
        <v>2929.54</v>
      </c>
      <c r="D24" s="3">
        <v>2839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281</v>
      </c>
      <c r="C25" s="3">
        <v>2903.59</v>
      </c>
      <c r="D25" s="3">
        <v>2774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281</v>
      </c>
      <c r="C26" s="3">
        <v>2639.22</v>
      </c>
      <c r="D26" s="3">
        <v>2551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281</v>
      </c>
      <c r="C27" s="3">
        <v>2083.02</v>
      </c>
      <c r="D27" s="3">
        <v>2007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281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281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281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281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281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281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281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281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281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281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281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"/>
  <sheetViews>
    <sheetView topLeftCell="A21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282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282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282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282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282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282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282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282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282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282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282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282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282</v>
      </c>
      <c r="C16" s="3">
        <v>0</v>
      </c>
      <c r="D16" s="3">
        <v>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282</v>
      </c>
      <c r="C17" s="3">
        <v>0</v>
      </c>
      <c r="D17" s="3">
        <v>0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282</v>
      </c>
      <c r="C18" s="3">
        <v>0</v>
      </c>
      <c r="D18" s="3">
        <v>0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282</v>
      </c>
      <c r="C19" s="3">
        <v>0</v>
      </c>
      <c r="D19" s="3">
        <v>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282</v>
      </c>
      <c r="C20" s="3">
        <v>0</v>
      </c>
      <c r="D20" s="3">
        <v>0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282</v>
      </c>
      <c r="C21" s="3">
        <v>0</v>
      </c>
      <c r="D21" s="3">
        <v>0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282</v>
      </c>
      <c r="C22" s="3">
        <v>0</v>
      </c>
      <c r="D22" s="3">
        <v>0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282</v>
      </c>
      <c r="C23" s="3">
        <v>0</v>
      </c>
      <c r="D23" s="3">
        <v>0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282</v>
      </c>
      <c r="C24" s="3">
        <v>0</v>
      </c>
      <c r="D24" s="3">
        <v>0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282</v>
      </c>
      <c r="C25" s="3">
        <v>0</v>
      </c>
      <c r="D25" s="3">
        <v>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282</v>
      </c>
      <c r="C26" s="3">
        <v>0</v>
      </c>
      <c r="D26" s="3">
        <v>0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282</v>
      </c>
      <c r="C27" s="3">
        <v>0</v>
      </c>
      <c r="D27" s="3">
        <v>0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282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282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282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282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282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282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282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282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282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282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282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"/>
  <sheetViews>
    <sheetView topLeftCell="D21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283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283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283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283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283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283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283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283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283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283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283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283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283</v>
      </c>
      <c r="C16" s="3">
        <v>0</v>
      </c>
      <c r="D16" s="3">
        <v>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283</v>
      </c>
      <c r="C17" s="3">
        <v>0</v>
      </c>
      <c r="D17" s="3">
        <v>0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283</v>
      </c>
      <c r="C18" s="3">
        <v>0</v>
      </c>
      <c r="D18" s="3">
        <v>0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283</v>
      </c>
      <c r="C19" s="3">
        <v>0</v>
      </c>
      <c r="D19" s="3">
        <v>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283</v>
      </c>
      <c r="C20" s="3">
        <v>0</v>
      </c>
      <c r="D20" s="3">
        <v>0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283</v>
      </c>
      <c r="C21" s="3">
        <v>0</v>
      </c>
      <c r="D21" s="3">
        <v>0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283</v>
      </c>
      <c r="C22" s="3">
        <v>0</v>
      </c>
      <c r="D22" s="3">
        <v>0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283</v>
      </c>
      <c r="C23" s="3">
        <v>0</v>
      </c>
      <c r="D23" s="3">
        <v>0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283</v>
      </c>
      <c r="C24" s="3">
        <v>0</v>
      </c>
      <c r="D24" s="3">
        <v>0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283</v>
      </c>
      <c r="C25" s="3">
        <v>0</v>
      </c>
      <c r="D25" s="3">
        <v>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283</v>
      </c>
      <c r="C26" s="3">
        <v>0</v>
      </c>
      <c r="D26" s="3">
        <v>0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283</v>
      </c>
      <c r="C27" s="3">
        <v>0</v>
      </c>
      <c r="D27" s="3">
        <v>0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283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283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283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283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283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283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283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283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283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283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283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"/>
  <sheetViews>
    <sheetView topLeftCell="A18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284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284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284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284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284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284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284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284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284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284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284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284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284</v>
      </c>
      <c r="C16" s="3">
        <v>86156.66</v>
      </c>
      <c r="D16" s="3">
        <v>65568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284</v>
      </c>
      <c r="C17" s="3">
        <v>20563.82</v>
      </c>
      <c r="D17" s="3">
        <v>20304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284</v>
      </c>
      <c r="C18" s="3">
        <v>26498.9</v>
      </c>
      <c r="D18" s="3">
        <v>22573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284</v>
      </c>
      <c r="C19" s="3">
        <v>20590.8</v>
      </c>
      <c r="D19" s="3">
        <v>20344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284</v>
      </c>
      <c r="C20" s="3">
        <v>12368.23</v>
      </c>
      <c r="D20" s="3">
        <v>12154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284</v>
      </c>
      <c r="C21" s="3">
        <v>13696.55</v>
      </c>
      <c r="D21" s="3">
        <v>13482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284</v>
      </c>
      <c r="C22" s="3">
        <v>12368.23</v>
      </c>
      <c r="D22" s="3">
        <v>12154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284</v>
      </c>
      <c r="C23" s="3">
        <v>12368.23</v>
      </c>
      <c r="D23" s="3">
        <v>12154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284</v>
      </c>
      <c r="C24" s="3">
        <v>11237.81</v>
      </c>
      <c r="D24" s="3">
        <v>11014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284</v>
      </c>
      <c r="C25" s="3">
        <v>11168.91</v>
      </c>
      <c r="D25" s="3">
        <v>10729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284</v>
      </c>
      <c r="C26" s="3">
        <v>10136.549999999999</v>
      </c>
      <c r="D26" s="3">
        <v>9923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284</v>
      </c>
      <c r="C27" s="3">
        <v>7935.9</v>
      </c>
      <c r="D27" s="3">
        <v>7773</v>
      </c>
      <c r="E27" s="11" t="s">
        <v>276</v>
      </c>
      <c r="F27" s="11" t="s">
        <v>278</v>
      </c>
    </row>
    <row r="28" spans="1:6" x14ac:dyDescent="0.25">
      <c r="A28" s="14">
        <v>1</v>
      </c>
      <c r="B28" s="14" t="s">
        <v>289</v>
      </c>
      <c r="C28" s="14">
        <v>0</v>
      </c>
      <c r="D28" s="14">
        <v>0</v>
      </c>
      <c r="E28" s="11" t="s">
        <v>276</v>
      </c>
      <c r="F28" s="11" t="s">
        <v>288</v>
      </c>
    </row>
    <row r="29" spans="1:6" x14ac:dyDescent="0.25">
      <c r="A29" s="14">
        <f>A28+1</f>
        <v>2</v>
      </c>
      <c r="B29" s="14" t="s">
        <v>289</v>
      </c>
      <c r="C29" s="14">
        <v>0</v>
      </c>
      <c r="D29" s="14">
        <v>0</v>
      </c>
      <c r="E29" s="11" t="s">
        <v>276</v>
      </c>
      <c r="F29" s="11" t="s">
        <v>288</v>
      </c>
    </row>
    <row r="30" spans="1:6" x14ac:dyDescent="0.25">
      <c r="A30" s="14">
        <f t="shared" ref="A30:A38" si="2">A29+1</f>
        <v>3</v>
      </c>
      <c r="B30" s="14" t="s">
        <v>289</v>
      </c>
      <c r="C30" s="14">
        <v>0</v>
      </c>
      <c r="D30" s="14">
        <v>0</v>
      </c>
      <c r="E30" s="11" t="s">
        <v>276</v>
      </c>
      <c r="F30" s="11" t="s">
        <v>288</v>
      </c>
    </row>
    <row r="31" spans="1:6" x14ac:dyDescent="0.25">
      <c r="A31" s="14">
        <f t="shared" si="2"/>
        <v>4</v>
      </c>
      <c r="B31" s="14" t="s">
        <v>289</v>
      </c>
      <c r="C31" s="14">
        <v>0</v>
      </c>
      <c r="D31" s="14">
        <v>0</v>
      </c>
      <c r="E31" s="11" t="s">
        <v>276</v>
      </c>
      <c r="F31" s="11" t="s">
        <v>288</v>
      </c>
    </row>
    <row r="32" spans="1:6" x14ac:dyDescent="0.25">
      <c r="A32" s="14">
        <f t="shared" si="2"/>
        <v>5</v>
      </c>
      <c r="B32" s="14" t="s">
        <v>289</v>
      </c>
      <c r="C32" s="14">
        <v>0</v>
      </c>
      <c r="D32" s="14">
        <v>0</v>
      </c>
      <c r="E32" s="11" t="s">
        <v>276</v>
      </c>
      <c r="F32" s="11" t="s">
        <v>288</v>
      </c>
    </row>
    <row r="33" spans="1:6" x14ac:dyDescent="0.25">
      <c r="A33" s="14">
        <f t="shared" si="2"/>
        <v>6</v>
      </c>
      <c r="B33" s="14" t="s">
        <v>289</v>
      </c>
      <c r="C33" s="14">
        <v>0</v>
      </c>
      <c r="D33" s="14">
        <v>0</v>
      </c>
      <c r="E33" s="11" t="s">
        <v>276</v>
      </c>
      <c r="F33" s="11" t="s">
        <v>288</v>
      </c>
    </row>
    <row r="34" spans="1:6" x14ac:dyDescent="0.25">
      <c r="A34" s="14">
        <f t="shared" si="2"/>
        <v>7</v>
      </c>
      <c r="B34" s="14" t="s">
        <v>289</v>
      </c>
      <c r="C34" s="14">
        <v>0</v>
      </c>
      <c r="D34" s="14">
        <v>0</v>
      </c>
      <c r="E34" s="11" t="s">
        <v>276</v>
      </c>
      <c r="F34" s="11" t="s">
        <v>288</v>
      </c>
    </row>
    <row r="35" spans="1:6" x14ac:dyDescent="0.25">
      <c r="A35" s="14">
        <f t="shared" si="2"/>
        <v>8</v>
      </c>
      <c r="B35" s="14" t="s">
        <v>289</v>
      </c>
      <c r="C35" s="14">
        <v>0</v>
      </c>
      <c r="D35" s="14">
        <v>0</v>
      </c>
      <c r="E35" s="11" t="s">
        <v>276</v>
      </c>
      <c r="F35" s="11" t="s">
        <v>288</v>
      </c>
    </row>
    <row r="36" spans="1:6" x14ac:dyDescent="0.25">
      <c r="A36" s="14">
        <f t="shared" si="2"/>
        <v>9</v>
      </c>
      <c r="B36" s="14" t="s">
        <v>289</v>
      </c>
      <c r="C36" s="14">
        <v>0</v>
      </c>
      <c r="D36" s="14">
        <v>0</v>
      </c>
      <c r="E36" s="11" t="s">
        <v>276</v>
      </c>
      <c r="F36" s="11" t="s">
        <v>288</v>
      </c>
    </row>
    <row r="37" spans="1:6" x14ac:dyDescent="0.25">
      <c r="A37" s="14">
        <f t="shared" si="2"/>
        <v>10</v>
      </c>
      <c r="B37" s="14" t="s">
        <v>289</v>
      </c>
      <c r="C37" s="14">
        <v>0</v>
      </c>
      <c r="D37" s="14">
        <v>0</v>
      </c>
      <c r="E37" s="11" t="s">
        <v>276</v>
      </c>
      <c r="F37" s="11" t="s">
        <v>288</v>
      </c>
    </row>
    <row r="38" spans="1:6" x14ac:dyDescent="0.25">
      <c r="A38" s="14">
        <f t="shared" si="2"/>
        <v>11</v>
      </c>
      <c r="B38" s="14" t="s">
        <v>289</v>
      </c>
      <c r="C38" s="14">
        <v>0</v>
      </c>
      <c r="D38" s="1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"/>
  <sheetViews>
    <sheetView tabSelected="1" topLeftCell="A21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285</v>
      </c>
      <c r="C4" s="11" t="s">
        <v>267</v>
      </c>
    </row>
    <row r="5" spans="1:3" x14ac:dyDescent="0.25">
      <c r="A5" s="3">
        <f>A4+1</f>
        <v>2</v>
      </c>
      <c r="B5" s="3" t="s">
        <v>285</v>
      </c>
      <c r="C5" s="11" t="s">
        <v>267</v>
      </c>
    </row>
    <row r="6" spans="1:3" x14ac:dyDescent="0.25">
      <c r="A6" s="3">
        <f t="shared" ref="A6:A14" si="0">A5+1</f>
        <v>3</v>
      </c>
      <c r="B6" s="3" t="s">
        <v>285</v>
      </c>
      <c r="C6" s="11" t="s">
        <v>267</v>
      </c>
    </row>
    <row r="7" spans="1:3" x14ac:dyDescent="0.25">
      <c r="A7" s="3">
        <f t="shared" si="0"/>
        <v>4</v>
      </c>
      <c r="B7" s="3" t="s">
        <v>285</v>
      </c>
      <c r="C7" s="11" t="s">
        <v>267</v>
      </c>
    </row>
    <row r="8" spans="1:3" x14ac:dyDescent="0.25">
      <c r="A8" s="3">
        <f t="shared" si="0"/>
        <v>5</v>
      </c>
      <c r="B8" s="3" t="s">
        <v>285</v>
      </c>
      <c r="C8" s="11" t="s">
        <v>267</v>
      </c>
    </row>
    <row r="9" spans="1:3" x14ac:dyDescent="0.25">
      <c r="A9" s="3">
        <f t="shared" si="0"/>
        <v>6</v>
      </c>
      <c r="B9" s="3" t="s">
        <v>285</v>
      </c>
      <c r="C9" s="11" t="s">
        <v>267</v>
      </c>
    </row>
    <row r="10" spans="1:3" x14ac:dyDescent="0.25">
      <c r="A10" s="3">
        <f t="shared" si="0"/>
        <v>7</v>
      </c>
      <c r="B10" s="3" t="s">
        <v>285</v>
      </c>
      <c r="C10" s="11" t="s">
        <v>267</v>
      </c>
    </row>
    <row r="11" spans="1:3" x14ac:dyDescent="0.25">
      <c r="A11" s="3">
        <f t="shared" si="0"/>
        <v>8</v>
      </c>
      <c r="B11" s="3" t="s">
        <v>285</v>
      </c>
      <c r="C11" s="11" t="s">
        <v>267</v>
      </c>
    </row>
    <row r="12" spans="1:3" x14ac:dyDescent="0.25">
      <c r="A12" s="3">
        <f t="shared" si="0"/>
        <v>9</v>
      </c>
      <c r="B12" s="3" t="s">
        <v>285</v>
      </c>
      <c r="C12" s="11" t="s">
        <v>267</v>
      </c>
    </row>
    <row r="13" spans="1:3" x14ac:dyDescent="0.25">
      <c r="A13" s="3">
        <f t="shared" si="0"/>
        <v>10</v>
      </c>
      <c r="B13" s="3" t="s">
        <v>285</v>
      </c>
      <c r="C13" s="11" t="s">
        <v>267</v>
      </c>
    </row>
    <row r="14" spans="1:3" x14ac:dyDescent="0.25">
      <c r="A14" s="3">
        <f t="shared" si="0"/>
        <v>11</v>
      </c>
      <c r="B14" s="3" t="s">
        <v>285</v>
      </c>
      <c r="C14" s="11" t="s">
        <v>267</v>
      </c>
    </row>
    <row r="15" spans="1:3" x14ac:dyDescent="0.25">
      <c r="A15" s="3">
        <v>12</v>
      </c>
      <c r="B15" s="3" t="s">
        <v>285</v>
      </c>
      <c r="C15" s="11" t="s">
        <v>267</v>
      </c>
    </row>
    <row r="16" spans="1:3" x14ac:dyDescent="0.25">
      <c r="A16" s="3">
        <v>1</v>
      </c>
      <c r="B16" s="3" t="s">
        <v>285</v>
      </c>
      <c r="C16" s="11" t="s">
        <v>278</v>
      </c>
    </row>
    <row r="17" spans="1:3" x14ac:dyDescent="0.25">
      <c r="A17" s="3">
        <f>A16+1</f>
        <v>2</v>
      </c>
      <c r="B17" s="3" t="s">
        <v>285</v>
      </c>
      <c r="C17" s="11" t="s">
        <v>278</v>
      </c>
    </row>
    <row r="18" spans="1:3" x14ac:dyDescent="0.25">
      <c r="A18" s="3">
        <f t="shared" ref="A18:A26" si="1">A17+1</f>
        <v>3</v>
      </c>
      <c r="B18" s="3" t="s">
        <v>285</v>
      </c>
      <c r="C18" s="11" t="s">
        <v>278</v>
      </c>
    </row>
    <row r="19" spans="1:3" x14ac:dyDescent="0.25">
      <c r="A19" s="3">
        <f t="shared" si="1"/>
        <v>4</v>
      </c>
      <c r="B19" s="3" t="s">
        <v>285</v>
      </c>
      <c r="C19" s="11" t="s">
        <v>278</v>
      </c>
    </row>
    <row r="20" spans="1:3" x14ac:dyDescent="0.25">
      <c r="A20" s="3">
        <f t="shared" si="1"/>
        <v>5</v>
      </c>
      <c r="B20" s="3" t="s">
        <v>285</v>
      </c>
      <c r="C20" s="11" t="s">
        <v>278</v>
      </c>
    </row>
    <row r="21" spans="1:3" x14ac:dyDescent="0.25">
      <c r="A21" s="3">
        <f t="shared" si="1"/>
        <v>6</v>
      </c>
      <c r="B21" s="3" t="s">
        <v>285</v>
      </c>
      <c r="C21" s="11" t="s">
        <v>278</v>
      </c>
    </row>
    <row r="22" spans="1:3" x14ac:dyDescent="0.25">
      <c r="A22" s="3">
        <f t="shared" si="1"/>
        <v>7</v>
      </c>
      <c r="B22" s="3" t="s">
        <v>285</v>
      </c>
      <c r="C22" s="11" t="s">
        <v>278</v>
      </c>
    </row>
    <row r="23" spans="1:3" x14ac:dyDescent="0.25">
      <c r="A23" s="3">
        <f t="shared" si="1"/>
        <v>8</v>
      </c>
      <c r="B23" s="3" t="s">
        <v>285</v>
      </c>
      <c r="C23" s="11" t="s">
        <v>278</v>
      </c>
    </row>
    <row r="24" spans="1:3" x14ac:dyDescent="0.25">
      <c r="A24" s="3">
        <f t="shared" si="1"/>
        <v>9</v>
      </c>
      <c r="B24" s="3" t="s">
        <v>285</v>
      </c>
      <c r="C24" s="11" t="s">
        <v>278</v>
      </c>
    </row>
    <row r="25" spans="1:3" x14ac:dyDescent="0.25">
      <c r="A25" s="3">
        <f t="shared" si="1"/>
        <v>10</v>
      </c>
      <c r="B25" s="3" t="s">
        <v>285</v>
      </c>
      <c r="C25" s="11" t="s">
        <v>278</v>
      </c>
    </row>
    <row r="26" spans="1:3" x14ac:dyDescent="0.25">
      <c r="A26" s="3">
        <f t="shared" si="1"/>
        <v>11</v>
      </c>
      <c r="B26" s="3" t="s">
        <v>285</v>
      </c>
      <c r="C26" s="11" t="s">
        <v>278</v>
      </c>
    </row>
    <row r="27" spans="1:3" x14ac:dyDescent="0.25">
      <c r="A27" s="3">
        <v>12</v>
      </c>
      <c r="B27" s="3" t="s">
        <v>285</v>
      </c>
      <c r="C27" s="11" t="s">
        <v>278</v>
      </c>
    </row>
    <row r="28" spans="1:3" x14ac:dyDescent="0.25">
      <c r="A28" s="14">
        <v>1</v>
      </c>
      <c r="B28" s="14" t="s">
        <v>285</v>
      </c>
      <c r="C28" s="11" t="s">
        <v>288</v>
      </c>
    </row>
    <row r="29" spans="1:3" x14ac:dyDescent="0.25">
      <c r="A29" s="14">
        <f>A28+1</f>
        <v>2</v>
      </c>
      <c r="B29" s="14" t="s">
        <v>285</v>
      </c>
      <c r="C29" s="11" t="s">
        <v>288</v>
      </c>
    </row>
    <row r="30" spans="1:3" x14ac:dyDescent="0.25">
      <c r="A30" s="14">
        <f t="shared" ref="A30:A38" si="2">A29+1</f>
        <v>3</v>
      </c>
      <c r="B30" s="14" t="s">
        <v>285</v>
      </c>
      <c r="C30" s="11" t="s">
        <v>288</v>
      </c>
    </row>
    <row r="31" spans="1:3" x14ac:dyDescent="0.25">
      <c r="A31" s="14">
        <f t="shared" si="2"/>
        <v>4</v>
      </c>
      <c r="B31" s="14" t="s">
        <v>285</v>
      </c>
      <c r="C31" s="11" t="s">
        <v>288</v>
      </c>
    </row>
    <row r="32" spans="1:3" x14ac:dyDescent="0.25">
      <c r="A32" s="14">
        <f t="shared" si="2"/>
        <v>5</v>
      </c>
      <c r="B32" s="14" t="s">
        <v>285</v>
      </c>
      <c r="C32" s="11" t="s">
        <v>288</v>
      </c>
    </row>
    <row r="33" spans="1:3" x14ac:dyDescent="0.25">
      <c r="A33" s="14">
        <f t="shared" si="2"/>
        <v>6</v>
      </c>
      <c r="B33" s="14" t="s">
        <v>285</v>
      </c>
      <c r="C33" s="11" t="s">
        <v>288</v>
      </c>
    </row>
    <row r="34" spans="1:3" x14ac:dyDescent="0.25">
      <c r="A34" s="14">
        <f t="shared" si="2"/>
        <v>7</v>
      </c>
      <c r="B34" s="14" t="s">
        <v>285</v>
      </c>
      <c r="C34" s="11" t="s">
        <v>288</v>
      </c>
    </row>
    <row r="35" spans="1:3" x14ac:dyDescent="0.25">
      <c r="A35" s="14">
        <f t="shared" si="2"/>
        <v>8</v>
      </c>
      <c r="B35" s="14" t="s">
        <v>285</v>
      </c>
      <c r="C35" s="11" t="s">
        <v>288</v>
      </c>
    </row>
    <row r="36" spans="1:3" x14ac:dyDescent="0.25">
      <c r="A36" s="14">
        <f t="shared" si="2"/>
        <v>9</v>
      </c>
      <c r="B36" s="14" t="s">
        <v>285</v>
      </c>
      <c r="C36" s="11" t="s">
        <v>288</v>
      </c>
    </row>
    <row r="37" spans="1:3" x14ac:dyDescent="0.25">
      <c r="A37" s="14">
        <f t="shared" si="2"/>
        <v>10</v>
      </c>
      <c r="B37" s="14" t="s">
        <v>285</v>
      </c>
      <c r="C37" s="11" t="s">
        <v>288</v>
      </c>
    </row>
    <row r="38" spans="1:3" x14ac:dyDescent="0.25">
      <c r="A38" s="14">
        <f t="shared" si="2"/>
        <v>11</v>
      </c>
      <c r="B38" s="14" t="s">
        <v>285</v>
      </c>
      <c r="C38" s="1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11" t="s">
        <v>266</v>
      </c>
      <c r="C4" s="3">
        <v>0</v>
      </c>
      <c r="D4" s="3">
        <v>0</v>
      </c>
      <c r="E4" s="11" t="s">
        <v>265</v>
      </c>
      <c r="F4" s="11" t="s">
        <v>267</v>
      </c>
    </row>
    <row r="5" spans="1:6" x14ac:dyDescent="0.25">
      <c r="A5" s="3">
        <v>2</v>
      </c>
      <c r="B5" s="11" t="s">
        <v>266</v>
      </c>
      <c r="C5" s="3">
        <v>0</v>
      </c>
      <c r="D5" s="3">
        <v>0</v>
      </c>
      <c r="E5" s="11" t="s">
        <v>265</v>
      </c>
      <c r="F5" s="11" t="s">
        <v>267</v>
      </c>
    </row>
    <row r="6" spans="1:6" x14ac:dyDescent="0.25">
      <c r="A6" s="3">
        <v>3</v>
      </c>
      <c r="B6" s="11" t="s">
        <v>266</v>
      </c>
      <c r="C6" s="3">
        <v>0</v>
      </c>
      <c r="D6" s="3">
        <v>0</v>
      </c>
      <c r="E6" s="11" t="s">
        <v>265</v>
      </c>
      <c r="F6" s="11" t="s">
        <v>267</v>
      </c>
    </row>
    <row r="7" spans="1:6" x14ac:dyDescent="0.25">
      <c r="A7" s="3">
        <v>4</v>
      </c>
      <c r="B7" s="11" t="s">
        <v>266</v>
      </c>
      <c r="C7" s="3">
        <v>0</v>
      </c>
      <c r="D7" s="3">
        <v>0</v>
      </c>
      <c r="E7" s="11" t="s">
        <v>265</v>
      </c>
      <c r="F7" s="11" t="s">
        <v>267</v>
      </c>
    </row>
    <row r="8" spans="1:6" x14ac:dyDescent="0.25">
      <c r="A8" s="3">
        <v>5</v>
      </c>
      <c r="B8" s="11" t="s">
        <v>266</v>
      </c>
      <c r="C8" s="3">
        <v>0</v>
      </c>
      <c r="D8" s="3">
        <v>0</v>
      </c>
      <c r="E8" s="11" t="s">
        <v>265</v>
      </c>
      <c r="F8" s="11" t="s">
        <v>267</v>
      </c>
    </row>
    <row r="9" spans="1:6" x14ac:dyDescent="0.25">
      <c r="A9" s="3">
        <v>6</v>
      </c>
      <c r="B9" s="11" t="s">
        <v>266</v>
      </c>
      <c r="C9" s="3">
        <v>0</v>
      </c>
      <c r="D9" s="3">
        <v>0</v>
      </c>
      <c r="E9" s="11" t="s">
        <v>265</v>
      </c>
      <c r="F9" s="11" t="s">
        <v>267</v>
      </c>
    </row>
    <row r="10" spans="1:6" x14ac:dyDescent="0.25">
      <c r="A10" s="3">
        <v>7</v>
      </c>
      <c r="B10" s="11" t="s">
        <v>266</v>
      </c>
      <c r="C10" s="3">
        <v>0</v>
      </c>
      <c r="D10" s="3">
        <v>0</v>
      </c>
      <c r="E10" s="11" t="s">
        <v>265</v>
      </c>
      <c r="F10" s="11" t="s">
        <v>267</v>
      </c>
    </row>
    <row r="11" spans="1:6" x14ac:dyDescent="0.25">
      <c r="A11" s="3">
        <v>8</v>
      </c>
      <c r="B11" s="11" t="s">
        <v>266</v>
      </c>
      <c r="C11" s="3">
        <v>0</v>
      </c>
      <c r="D11" s="3">
        <v>0</v>
      </c>
      <c r="E11" s="11" t="s">
        <v>265</v>
      </c>
      <c r="F11" s="11" t="s">
        <v>267</v>
      </c>
    </row>
    <row r="12" spans="1:6" x14ac:dyDescent="0.25">
      <c r="A12" s="3">
        <v>9</v>
      </c>
      <c r="B12" s="11" t="s">
        <v>266</v>
      </c>
      <c r="C12" s="3">
        <v>0</v>
      </c>
      <c r="D12" s="3">
        <v>0</v>
      </c>
      <c r="E12" s="11" t="s">
        <v>265</v>
      </c>
      <c r="F12" s="11" t="s">
        <v>267</v>
      </c>
    </row>
    <row r="13" spans="1:6" x14ac:dyDescent="0.25">
      <c r="A13" s="3">
        <v>10</v>
      </c>
      <c r="B13" s="11" t="s">
        <v>266</v>
      </c>
      <c r="C13" s="3">
        <v>0</v>
      </c>
      <c r="D13" s="3">
        <v>0</v>
      </c>
      <c r="E13" s="11" t="s">
        <v>265</v>
      </c>
      <c r="F13" s="11" t="s">
        <v>267</v>
      </c>
    </row>
    <row r="14" spans="1:6" x14ac:dyDescent="0.25">
      <c r="A14" s="3">
        <v>11</v>
      </c>
      <c r="B14" s="11" t="s">
        <v>266</v>
      </c>
      <c r="C14" s="3">
        <v>0</v>
      </c>
      <c r="D14" s="3">
        <v>0</v>
      </c>
      <c r="E14" s="11" t="s">
        <v>265</v>
      </c>
      <c r="F14" s="11" t="s">
        <v>267</v>
      </c>
    </row>
    <row r="15" spans="1:6" x14ac:dyDescent="0.25">
      <c r="A15" s="3">
        <v>12</v>
      </c>
      <c r="B15" s="11" t="s">
        <v>266</v>
      </c>
      <c r="C15" s="3">
        <v>0</v>
      </c>
      <c r="D15" s="3">
        <v>0</v>
      </c>
      <c r="E15" s="11" t="s">
        <v>265</v>
      </c>
      <c r="F15" s="11" t="s">
        <v>267</v>
      </c>
    </row>
    <row r="16" spans="1:6" x14ac:dyDescent="0.25">
      <c r="A16" s="3">
        <v>1</v>
      </c>
      <c r="B16" s="11" t="s">
        <v>266</v>
      </c>
      <c r="C16" s="3">
        <v>0</v>
      </c>
      <c r="D16" s="3">
        <v>0</v>
      </c>
      <c r="E16" s="11" t="s">
        <v>265</v>
      </c>
      <c r="F16" s="11" t="s">
        <v>268</v>
      </c>
    </row>
    <row r="17" spans="1:6" x14ac:dyDescent="0.25">
      <c r="A17" s="3">
        <v>2</v>
      </c>
      <c r="B17" s="11" t="s">
        <v>266</v>
      </c>
      <c r="C17" s="3">
        <v>0</v>
      </c>
      <c r="D17" s="3">
        <v>0</v>
      </c>
      <c r="E17" s="11" t="s">
        <v>265</v>
      </c>
      <c r="F17" s="11" t="s">
        <v>268</v>
      </c>
    </row>
    <row r="18" spans="1:6" x14ac:dyDescent="0.25">
      <c r="A18" s="3">
        <v>3</v>
      </c>
      <c r="B18" s="11" t="s">
        <v>266</v>
      </c>
      <c r="C18" s="3">
        <v>0</v>
      </c>
      <c r="D18" s="3">
        <v>0</v>
      </c>
      <c r="E18" s="11" t="s">
        <v>265</v>
      </c>
      <c r="F18" s="11" t="s">
        <v>268</v>
      </c>
    </row>
    <row r="19" spans="1:6" x14ac:dyDescent="0.25">
      <c r="A19" s="3">
        <v>4</v>
      </c>
      <c r="B19" s="11" t="s">
        <v>266</v>
      </c>
      <c r="C19" s="3">
        <v>0</v>
      </c>
      <c r="D19" s="3">
        <v>0</v>
      </c>
      <c r="E19" s="11" t="s">
        <v>265</v>
      </c>
      <c r="F19" s="11" t="s">
        <v>268</v>
      </c>
    </row>
    <row r="20" spans="1:6" x14ac:dyDescent="0.25">
      <c r="A20" s="3">
        <v>5</v>
      </c>
      <c r="B20" s="11" t="s">
        <v>266</v>
      </c>
      <c r="C20" s="3">
        <v>0</v>
      </c>
      <c r="D20" s="3">
        <v>0</v>
      </c>
      <c r="E20" s="11" t="s">
        <v>265</v>
      </c>
      <c r="F20" s="11" t="s">
        <v>268</v>
      </c>
    </row>
    <row r="21" spans="1:6" x14ac:dyDescent="0.25">
      <c r="A21" s="3">
        <v>6</v>
      </c>
      <c r="B21" s="11" t="s">
        <v>266</v>
      </c>
      <c r="C21" s="3">
        <v>0</v>
      </c>
      <c r="D21" s="3">
        <v>0</v>
      </c>
      <c r="E21" s="11" t="s">
        <v>265</v>
      </c>
      <c r="F21" s="11" t="s">
        <v>268</v>
      </c>
    </row>
    <row r="22" spans="1:6" x14ac:dyDescent="0.25">
      <c r="A22" s="3">
        <v>7</v>
      </c>
      <c r="B22" s="11" t="s">
        <v>266</v>
      </c>
      <c r="C22" s="3">
        <v>0</v>
      </c>
      <c r="D22" s="3">
        <v>0</v>
      </c>
      <c r="E22" s="11" t="s">
        <v>265</v>
      </c>
      <c r="F22" s="11" t="s">
        <v>268</v>
      </c>
    </row>
    <row r="23" spans="1:6" x14ac:dyDescent="0.25">
      <c r="A23" s="3">
        <v>8</v>
      </c>
      <c r="B23" s="11" t="s">
        <v>266</v>
      </c>
      <c r="C23" s="3">
        <v>0</v>
      </c>
      <c r="D23" s="3">
        <v>0</v>
      </c>
      <c r="E23" s="11" t="s">
        <v>265</v>
      </c>
      <c r="F23" s="11" t="s">
        <v>268</v>
      </c>
    </row>
    <row r="24" spans="1:6" x14ac:dyDescent="0.25">
      <c r="A24" s="3">
        <v>9</v>
      </c>
      <c r="B24" s="11" t="s">
        <v>266</v>
      </c>
      <c r="C24" s="3">
        <v>0</v>
      </c>
      <c r="D24" s="3">
        <v>0</v>
      </c>
      <c r="E24" s="11" t="s">
        <v>265</v>
      </c>
      <c r="F24" s="11" t="s">
        <v>268</v>
      </c>
    </row>
    <row r="25" spans="1:6" x14ac:dyDescent="0.25">
      <c r="A25" s="3">
        <v>10</v>
      </c>
      <c r="B25" s="11" t="s">
        <v>266</v>
      </c>
      <c r="C25" s="3">
        <v>0</v>
      </c>
      <c r="D25" s="3">
        <v>0</v>
      </c>
      <c r="E25" s="11" t="s">
        <v>265</v>
      </c>
      <c r="F25" s="11" t="s">
        <v>268</v>
      </c>
    </row>
    <row r="26" spans="1:6" x14ac:dyDescent="0.25">
      <c r="A26" s="3">
        <v>11</v>
      </c>
      <c r="B26" s="11" t="s">
        <v>266</v>
      </c>
      <c r="C26" s="3">
        <v>0</v>
      </c>
      <c r="D26" s="3">
        <v>0</v>
      </c>
      <c r="E26" s="11" t="s">
        <v>265</v>
      </c>
      <c r="F26" s="11" t="s">
        <v>268</v>
      </c>
    </row>
    <row r="27" spans="1:6" x14ac:dyDescent="0.25">
      <c r="A27" s="3">
        <v>12</v>
      </c>
      <c r="B27" s="11" t="s">
        <v>266</v>
      </c>
      <c r="C27" s="3">
        <v>0</v>
      </c>
      <c r="D27" s="3">
        <v>0</v>
      </c>
      <c r="E27" s="11" t="s">
        <v>265</v>
      </c>
      <c r="F27" s="11" t="s">
        <v>268</v>
      </c>
    </row>
    <row r="28" spans="1:6" x14ac:dyDescent="0.25">
      <c r="A28" s="4">
        <v>1</v>
      </c>
      <c r="B28" s="11" t="s">
        <v>266</v>
      </c>
      <c r="C28">
        <v>0</v>
      </c>
      <c r="D28">
        <v>0</v>
      </c>
      <c r="E28" s="11" t="s">
        <v>265</v>
      </c>
      <c r="F28" s="11" t="s">
        <v>287</v>
      </c>
    </row>
    <row r="29" spans="1:6" x14ac:dyDescent="0.25">
      <c r="A29" s="4">
        <v>2</v>
      </c>
      <c r="B29" s="11" t="s">
        <v>266</v>
      </c>
      <c r="C29" s="4">
        <v>0</v>
      </c>
      <c r="D29" s="4">
        <v>0</v>
      </c>
      <c r="E29" s="11" t="s">
        <v>265</v>
      </c>
      <c r="F29" s="11" t="s">
        <v>287</v>
      </c>
    </row>
    <row r="30" spans="1:6" x14ac:dyDescent="0.25">
      <c r="A30" s="4">
        <v>3</v>
      </c>
      <c r="B30" s="11" t="s">
        <v>266</v>
      </c>
      <c r="C30" s="4">
        <v>0</v>
      </c>
      <c r="D30" s="4">
        <v>0</v>
      </c>
      <c r="E30" s="11" t="s">
        <v>265</v>
      </c>
      <c r="F30" s="11" t="s">
        <v>287</v>
      </c>
    </row>
    <row r="31" spans="1:6" x14ac:dyDescent="0.25">
      <c r="A31" s="4">
        <v>4</v>
      </c>
      <c r="B31" s="11" t="s">
        <v>266</v>
      </c>
      <c r="C31" s="4">
        <v>0</v>
      </c>
      <c r="D31" s="4">
        <v>0</v>
      </c>
      <c r="E31" s="11" t="s">
        <v>265</v>
      </c>
      <c r="F31" s="11" t="s">
        <v>287</v>
      </c>
    </row>
    <row r="32" spans="1:6" x14ac:dyDescent="0.25">
      <c r="A32" s="4">
        <v>5</v>
      </c>
      <c r="B32" s="11" t="s">
        <v>266</v>
      </c>
      <c r="C32" s="4">
        <v>0</v>
      </c>
      <c r="D32" s="4">
        <v>0</v>
      </c>
      <c r="E32" s="11" t="s">
        <v>265</v>
      </c>
      <c r="F32" s="11" t="s">
        <v>287</v>
      </c>
    </row>
    <row r="33" spans="1:6" x14ac:dyDescent="0.25">
      <c r="A33" s="4">
        <v>6</v>
      </c>
      <c r="B33" s="11" t="s">
        <v>266</v>
      </c>
      <c r="C33" s="4">
        <v>0</v>
      </c>
      <c r="D33" s="4">
        <v>0</v>
      </c>
      <c r="E33" s="11" t="s">
        <v>265</v>
      </c>
      <c r="F33" s="11" t="s">
        <v>287</v>
      </c>
    </row>
    <row r="34" spans="1:6" x14ac:dyDescent="0.25">
      <c r="A34" s="4">
        <v>7</v>
      </c>
      <c r="B34" s="11" t="s">
        <v>266</v>
      </c>
      <c r="C34" s="4">
        <v>0</v>
      </c>
      <c r="D34" s="4">
        <v>0</v>
      </c>
      <c r="E34" s="11" t="s">
        <v>265</v>
      </c>
      <c r="F34" s="11" t="s">
        <v>287</v>
      </c>
    </row>
    <row r="35" spans="1:6" x14ac:dyDescent="0.25">
      <c r="A35" s="4">
        <v>8</v>
      </c>
      <c r="B35" s="11" t="s">
        <v>266</v>
      </c>
      <c r="C35" s="4">
        <v>0</v>
      </c>
      <c r="D35" s="4">
        <v>0</v>
      </c>
      <c r="E35" s="11" t="s">
        <v>265</v>
      </c>
      <c r="F35" s="11" t="s">
        <v>287</v>
      </c>
    </row>
    <row r="36" spans="1:6" x14ac:dyDescent="0.25">
      <c r="A36" s="4">
        <v>9</v>
      </c>
      <c r="B36" s="11" t="s">
        <v>266</v>
      </c>
      <c r="C36" s="4">
        <v>0</v>
      </c>
      <c r="D36" s="4">
        <v>0</v>
      </c>
      <c r="E36" s="11" t="s">
        <v>265</v>
      </c>
      <c r="F36" s="11" t="s">
        <v>287</v>
      </c>
    </row>
    <row r="37" spans="1:6" x14ac:dyDescent="0.25">
      <c r="A37" s="4">
        <v>10</v>
      </c>
      <c r="B37" s="11" t="s">
        <v>266</v>
      </c>
      <c r="C37" s="4">
        <v>0</v>
      </c>
      <c r="D37" s="4">
        <v>0</v>
      </c>
      <c r="E37" s="11" t="s">
        <v>265</v>
      </c>
      <c r="F37" s="11" t="s">
        <v>287</v>
      </c>
    </row>
    <row r="38" spans="1:6" x14ac:dyDescent="0.25">
      <c r="A38" s="4">
        <v>11</v>
      </c>
      <c r="B38" s="11" t="s">
        <v>266</v>
      </c>
      <c r="C38" s="4">
        <v>0</v>
      </c>
      <c r="D38" s="4">
        <v>0</v>
      </c>
      <c r="E38" s="11" t="s">
        <v>265</v>
      </c>
      <c r="F38" s="11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"/>
  <sheetViews>
    <sheetView topLeftCell="A21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286</v>
      </c>
      <c r="C4" s="11" t="s">
        <v>267</v>
      </c>
    </row>
    <row r="5" spans="1:3" x14ac:dyDescent="0.25">
      <c r="A5" s="3">
        <v>2</v>
      </c>
      <c r="B5" s="3" t="s">
        <v>286</v>
      </c>
      <c r="C5" s="11" t="s">
        <v>267</v>
      </c>
    </row>
    <row r="6" spans="1:3" x14ac:dyDescent="0.25">
      <c r="A6" s="3">
        <v>3</v>
      </c>
      <c r="B6" s="3" t="s">
        <v>286</v>
      </c>
      <c r="C6" s="11" t="s">
        <v>267</v>
      </c>
    </row>
    <row r="7" spans="1:3" x14ac:dyDescent="0.25">
      <c r="A7" s="3">
        <v>4</v>
      </c>
      <c r="B7" s="3" t="s">
        <v>286</v>
      </c>
      <c r="C7" s="11" t="s">
        <v>267</v>
      </c>
    </row>
    <row r="8" spans="1:3" x14ac:dyDescent="0.25">
      <c r="A8" s="3">
        <v>5</v>
      </c>
      <c r="B8" s="3" t="s">
        <v>286</v>
      </c>
      <c r="C8" s="11" t="s">
        <v>267</v>
      </c>
    </row>
    <row r="9" spans="1:3" x14ac:dyDescent="0.25">
      <c r="A9" s="3">
        <v>6</v>
      </c>
      <c r="B9" s="3" t="s">
        <v>286</v>
      </c>
      <c r="C9" s="11" t="s">
        <v>267</v>
      </c>
    </row>
    <row r="10" spans="1:3" x14ac:dyDescent="0.25">
      <c r="A10" s="3">
        <v>7</v>
      </c>
      <c r="B10" s="3" t="s">
        <v>286</v>
      </c>
      <c r="C10" s="11" t="s">
        <v>267</v>
      </c>
    </row>
    <row r="11" spans="1:3" x14ac:dyDescent="0.25">
      <c r="A11" s="3">
        <v>8</v>
      </c>
      <c r="B11" s="3" t="s">
        <v>286</v>
      </c>
      <c r="C11" s="11" t="s">
        <v>267</v>
      </c>
    </row>
    <row r="12" spans="1:3" x14ac:dyDescent="0.25">
      <c r="A12" s="3">
        <v>9</v>
      </c>
      <c r="B12" s="3" t="s">
        <v>286</v>
      </c>
      <c r="C12" s="11" t="s">
        <v>267</v>
      </c>
    </row>
    <row r="13" spans="1:3" x14ac:dyDescent="0.25">
      <c r="A13" s="3">
        <v>10</v>
      </c>
      <c r="B13" s="3" t="s">
        <v>286</v>
      </c>
      <c r="C13" s="11" t="s">
        <v>267</v>
      </c>
    </row>
    <row r="14" spans="1:3" x14ac:dyDescent="0.25">
      <c r="A14" s="3">
        <v>11</v>
      </c>
      <c r="B14" s="3" t="s">
        <v>286</v>
      </c>
      <c r="C14" s="11" t="s">
        <v>267</v>
      </c>
    </row>
    <row r="15" spans="1:3" x14ac:dyDescent="0.25">
      <c r="A15" s="3">
        <v>12</v>
      </c>
      <c r="B15" s="3" t="s">
        <v>286</v>
      </c>
      <c r="C15" s="11" t="s">
        <v>267</v>
      </c>
    </row>
    <row r="16" spans="1:3" x14ac:dyDescent="0.25">
      <c r="A16" s="3">
        <v>1</v>
      </c>
      <c r="B16" s="3" t="s">
        <v>286</v>
      </c>
      <c r="C16" s="11" t="s">
        <v>268</v>
      </c>
    </row>
    <row r="17" spans="1:3" x14ac:dyDescent="0.25">
      <c r="A17" s="3">
        <v>2</v>
      </c>
      <c r="B17" s="3" t="s">
        <v>286</v>
      </c>
      <c r="C17" s="11" t="s">
        <v>268</v>
      </c>
    </row>
    <row r="18" spans="1:3" x14ac:dyDescent="0.25">
      <c r="A18" s="3">
        <v>3</v>
      </c>
      <c r="B18" s="3" t="s">
        <v>286</v>
      </c>
      <c r="C18" s="11" t="s">
        <v>268</v>
      </c>
    </row>
    <row r="19" spans="1:3" x14ac:dyDescent="0.25">
      <c r="A19" s="3">
        <v>4</v>
      </c>
      <c r="B19" s="3" t="s">
        <v>286</v>
      </c>
      <c r="C19" s="11" t="s">
        <v>268</v>
      </c>
    </row>
    <row r="20" spans="1:3" x14ac:dyDescent="0.25">
      <c r="A20" s="3">
        <v>5</v>
      </c>
      <c r="B20" s="3" t="s">
        <v>286</v>
      </c>
      <c r="C20" s="11" t="s">
        <v>268</v>
      </c>
    </row>
    <row r="21" spans="1:3" x14ac:dyDescent="0.25">
      <c r="A21" s="3">
        <v>6</v>
      </c>
      <c r="B21" s="3" t="s">
        <v>286</v>
      </c>
      <c r="C21" s="11" t="s">
        <v>268</v>
      </c>
    </row>
    <row r="22" spans="1:3" x14ac:dyDescent="0.25">
      <c r="A22" s="3">
        <v>7</v>
      </c>
      <c r="B22" s="3" t="s">
        <v>286</v>
      </c>
      <c r="C22" s="11" t="s">
        <v>268</v>
      </c>
    </row>
    <row r="23" spans="1:3" x14ac:dyDescent="0.25">
      <c r="A23" s="3">
        <v>8</v>
      </c>
      <c r="B23" s="3" t="s">
        <v>286</v>
      </c>
      <c r="C23" s="11" t="s">
        <v>268</v>
      </c>
    </row>
    <row r="24" spans="1:3" x14ac:dyDescent="0.25">
      <c r="A24" s="3">
        <v>9</v>
      </c>
      <c r="B24" s="3" t="s">
        <v>286</v>
      </c>
      <c r="C24" s="11" t="s">
        <v>268</v>
      </c>
    </row>
    <row r="25" spans="1:3" x14ac:dyDescent="0.25">
      <c r="A25" s="3">
        <v>10</v>
      </c>
      <c r="B25" s="3" t="s">
        <v>286</v>
      </c>
      <c r="C25" s="11" t="s">
        <v>268</v>
      </c>
    </row>
    <row r="26" spans="1:3" x14ac:dyDescent="0.25">
      <c r="A26" s="3">
        <v>11</v>
      </c>
      <c r="B26" s="3" t="s">
        <v>286</v>
      </c>
      <c r="C26" s="11" t="s">
        <v>268</v>
      </c>
    </row>
    <row r="27" spans="1:3" x14ac:dyDescent="0.25">
      <c r="A27" s="3">
        <v>12</v>
      </c>
      <c r="B27" s="3" t="s">
        <v>286</v>
      </c>
      <c r="C27" s="11" t="s">
        <v>268</v>
      </c>
    </row>
    <row r="28" spans="1:3" x14ac:dyDescent="0.25">
      <c r="A28" s="4">
        <v>1</v>
      </c>
      <c r="B28" s="4" t="s">
        <v>286</v>
      </c>
      <c r="C28" s="11" t="s">
        <v>288</v>
      </c>
    </row>
    <row r="29" spans="1:3" x14ac:dyDescent="0.25">
      <c r="A29" s="4">
        <v>2</v>
      </c>
      <c r="B29" s="4" t="s">
        <v>286</v>
      </c>
      <c r="C29" s="11" t="s">
        <v>288</v>
      </c>
    </row>
    <row r="30" spans="1:3" x14ac:dyDescent="0.25">
      <c r="A30" s="4">
        <v>3</v>
      </c>
      <c r="B30" s="4" t="s">
        <v>286</v>
      </c>
      <c r="C30" s="11" t="s">
        <v>288</v>
      </c>
    </row>
    <row r="31" spans="1:3" x14ac:dyDescent="0.25">
      <c r="A31" s="4">
        <v>4</v>
      </c>
      <c r="B31" s="4" t="s">
        <v>286</v>
      </c>
      <c r="C31" s="11" t="s">
        <v>288</v>
      </c>
    </row>
    <row r="32" spans="1:3" x14ac:dyDescent="0.25">
      <c r="A32" s="4">
        <v>5</v>
      </c>
      <c r="B32" s="4" t="s">
        <v>286</v>
      </c>
      <c r="C32" s="11" t="s">
        <v>288</v>
      </c>
    </row>
    <row r="33" spans="1:3" x14ac:dyDescent="0.25">
      <c r="A33" s="4">
        <v>6</v>
      </c>
      <c r="B33" s="4" t="s">
        <v>286</v>
      </c>
      <c r="C33" s="11" t="s">
        <v>288</v>
      </c>
    </row>
    <row r="34" spans="1:3" x14ac:dyDescent="0.25">
      <c r="A34" s="4">
        <v>7</v>
      </c>
      <c r="B34" s="4" t="s">
        <v>286</v>
      </c>
      <c r="C34" s="11" t="s">
        <v>288</v>
      </c>
    </row>
    <row r="35" spans="1:3" x14ac:dyDescent="0.25">
      <c r="A35" s="4">
        <v>8</v>
      </c>
      <c r="B35" s="4" t="s">
        <v>286</v>
      </c>
      <c r="C35" s="11" t="s">
        <v>288</v>
      </c>
    </row>
    <row r="36" spans="1:3" x14ac:dyDescent="0.25">
      <c r="A36" s="4">
        <v>9</v>
      </c>
      <c r="B36" s="4" t="s">
        <v>286</v>
      </c>
      <c r="C36" s="11" t="s">
        <v>288</v>
      </c>
    </row>
    <row r="37" spans="1:3" x14ac:dyDescent="0.25">
      <c r="A37" s="4">
        <v>10</v>
      </c>
      <c r="B37" s="4" t="s">
        <v>286</v>
      </c>
      <c r="C37" s="11" t="s">
        <v>288</v>
      </c>
    </row>
    <row r="38" spans="1:3" x14ac:dyDescent="0.25">
      <c r="A38" s="4">
        <v>11</v>
      </c>
      <c r="B38" s="4" t="s">
        <v>286</v>
      </c>
      <c r="C38" s="11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topLeftCell="A21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v>2</v>
      </c>
      <c r="B5" s="3" t="s">
        <v>272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v>3</v>
      </c>
      <c r="B6" s="3" t="s">
        <v>272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v>4</v>
      </c>
      <c r="B7" s="3" t="s">
        <v>272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v>5</v>
      </c>
      <c r="B8" s="3" t="s">
        <v>272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v>6</v>
      </c>
      <c r="B9" s="3" t="s">
        <v>272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v>7</v>
      </c>
      <c r="B10" s="3" t="s">
        <v>272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v>8</v>
      </c>
      <c r="B11" s="3" t="s">
        <v>272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v>9</v>
      </c>
      <c r="B12" s="3" t="s">
        <v>272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v>10</v>
      </c>
      <c r="B13" s="3" t="s">
        <v>272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v>11</v>
      </c>
      <c r="B14" s="3" t="s">
        <v>272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272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272</v>
      </c>
      <c r="C16" s="3">
        <v>0</v>
      </c>
      <c r="D16" s="3">
        <v>0</v>
      </c>
      <c r="E16" s="11" t="s">
        <v>276</v>
      </c>
      <c r="F16" s="11" t="s">
        <v>268</v>
      </c>
    </row>
    <row r="17" spans="1:6" x14ac:dyDescent="0.25">
      <c r="A17" s="3">
        <v>2</v>
      </c>
      <c r="B17" s="3" t="s">
        <v>272</v>
      </c>
      <c r="C17" s="3">
        <v>0</v>
      </c>
      <c r="D17" s="3">
        <v>0</v>
      </c>
      <c r="E17" s="11" t="s">
        <v>276</v>
      </c>
      <c r="F17" s="11" t="s">
        <v>268</v>
      </c>
    </row>
    <row r="18" spans="1:6" x14ac:dyDescent="0.25">
      <c r="A18" s="3">
        <v>3</v>
      </c>
      <c r="B18" s="3" t="s">
        <v>272</v>
      </c>
      <c r="C18" s="3">
        <v>0</v>
      </c>
      <c r="D18" s="3">
        <v>0</v>
      </c>
      <c r="E18" s="11" t="s">
        <v>276</v>
      </c>
      <c r="F18" s="11" t="s">
        <v>268</v>
      </c>
    </row>
    <row r="19" spans="1:6" x14ac:dyDescent="0.25">
      <c r="A19" s="3">
        <v>4</v>
      </c>
      <c r="B19" s="3" t="s">
        <v>272</v>
      </c>
      <c r="C19" s="3">
        <v>0</v>
      </c>
      <c r="D19" s="3">
        <v>0</v>
      </c>
      <c r="E19" s="11" t="s">
        <v>276</v>
      </c>
      <c r="F19" s="11" t="s">
        <v>268</v>
      </c>
    </row>
    <row r="20" spans="1:6" x14ac:dyDescent="0.25">
      <c r="A20" s="3">
        <v>5</v>
      </c>
      <c r="B20" s="3" t="s">
        <v>272</v>
      </c>
      <c r="C20" s="3">
        <v>0</v>
      </c>
      <c r="D20" s="3">
        <v>0</v>
      </c>
      <c r="E20" s="11" t="s">
        <v>276</v>
      </c>
      <c r="F20" s="11" t="s">
        <v>268</v>
      </c>
    </row>
    <row r="21" spans="1:6" x14ac:dyDescent="0.25">
      <c r="A21" s="3">
        <v>6</v>
      </c>
      <c r="B21" s="3" t="s">
        <v>272</v>
      </c>
      <c r="C21" s="3">
        <v>0</v>
      </c>
      <c r="D21" s="3">
        <v>0</v>
      </c>
      <c r="E21" s="11" t="s">
        <v>276</v>
      </c>
      <c r="F21" s="11" t="s">
        <v>268</v>
      </c>
    </row>
    <row r="22" spans="1:6" x14ac:dyDescent="0.25">
      <c r="A22" s="3">
        <v>7</v>
      </c>
      <c r="B22" s="3" t="s">
        <v>272</v>
      </c>
      <c r="C22" s="3">
        <v>0</v>
      </c>
      <c r="D22" s="3">
        <v>0</v>
      </c>
      <c r="E22" s="11" t="s">
        <v>276</v>
      </c>
      <c r="F22" s="11" t="s">
        <v>268</v>
      </c>
    </row>
    <row r="23" spans="1:6" x14ac:dyDescent="0.25">
      <c r="A23" s="3">
        <v>8</v>
      </c>
      <c r="B23" s="3" t="s">
        <v>272</v>
      </c>
      <c r="C23" s="3">
        <v>0</v>
      </c>
      <c r="D23" s="3">
        <v>0</v>
      </c>
      <c r="E23" s="11" t="s">
        <v>276</v>
      </c>
      <c r="F23" s="11" t="s">
        <v>268</v>
      </c>
    </row>
    <row r="24" spans="1:6" x14ac:dyDescent="0.25">
      <c r="A24" s="3">
        <v>9</v>
      </c>
      <c r="B24" s="3" t="s">
        <v>272</v>
      </c>
      <c r="C24" s="3">
        <v>0</v>
      </c>
      <c r="D24" s="3">
        <v>0</v>
      </c>
      <c r="E24" s="11" t="s">
        <v>276</v>
      </c>
      <c r="F24" s="11" t="s">
        <v>268</v>
      </c>
    </row>
    <row r="25" spans="1:6" x14ac:dyDescent="0.25">
      <c r="A25" s="3">
        <v>10</v>
      </c>
      <c r="B25" s="3" t="s">
        <v>272</v>
      </c>
      <c r="C25" s="3">
        <v>0</v>
      </c>
      <c r="D25" s="3">
        <v>0</v>
      </c>
      <c r="E25" s="11" t="s">
        <v>276</v>
      </c>
      <c r="F25" s="11" t="s">
        <v>268</v>
      </c>
    </row>
    <row r="26" spans="1:6" x14ac:dyDescent="0.25">
      <c r="A26" s="3">
        <v>11</v>
      </c>
      <c r="B26" s="3" t="s">
        <v>272</v>
      </c>
      <c r="C26" s="3">
        <v>0</v>
      </c>
      <c r="D26" s="3">
        <v>0</v>
      </c>
      <c r="E26" s="11" t="s">
        <v>276</v>
      </c>
      <c r="F26" s="11" t="s">
        <v>268</v>
      </c>
    </row>
    <row r="27" spans="1:6" x14ac:dyDescent="0.25">
      <c r="A27" s="3">
        <v>12</v>
      </c>
      <c r="B27" s="3" t="s">
        <v>272</v>
      </c>
      <c r="C27" s="3">
        <v>0</v>
      </c>
      <c r="D27" s="3">
        <v>0</v>
      </c>
      <c r="E27" s="11" t="s">
        <v>276</v>
      </c>
      <c r="F27" s="11" t="s">
        <v>268</v>
      </c>
    </row>
    <row r="28" spans="1:6" x14ac:dyDescent="0.25">
      <c r="A28" s="4">
        <v>1</v>
      </c>
      <c r="B28" s="4" t="s">
        <v>272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v>2</v>
      </c>
      <c r="B29" s="4" t="s">
        <v>272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v>3</v>
      </c>
      <c r="B30" s="4" t="s">
        <v>272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v>4</v>
      </c>
      <c r="B31" s="4" t="s">
        <v>272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v>5</v>
      </c>
      <c r="B32" s="4" t="s">
        <v>272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v>6</v>
      </c>
      <c r="B33" s="4" t="s">
        <v>272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v>7</v>
      </c>
      <c r="B34" s="4" t="s">
        <v>272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v>8</v>
      </c>
      <c r="B35" s="4" t="s">
        <v>272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v>9</v>
      </c>
      <c r="B36" s="4" t="s">
        <v>272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v>10</v>
      </c>
      <c r="B37" s="4" t="s">
        <v>272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v>11</v>
      </c>
      <c r="B38" s="4" t="s">
        <v>272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"/>
  <sheetViews>
    <sheetView topLeftCell="A21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273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v>2</v>
      </c>
      <c r="B5" s="3" t="s">
        <v>273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v>3</v>
      </c>
      <c r="B6" s="3" t="s">
        <v>273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v>4</v>
      </c>
      <c r="B7" s="3" t="s">
        <v>273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v>5</v>
      </c>
      <c r="B8" s="3" t="s">
        <v>273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v>6</v>
      </c>
      <c r="B9" s="3" t="s">
        <v>273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v>7</v>
      </c>
      <c r="B10" s="3" t="s">
        <v>273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v>8</v>
      </c>
      <c r="B11" s="3" t="s">
        <v>273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v>9</v>
      </c>
      <c r="B12" s="3" t="s">
        <v>273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v>10</v>
      </c>
      <c r="B13" s="3" t="s">
        <v>273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v>11</v>
      </c>
      <c r="B14" s="3" t="s">
        <v>273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273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273</v>
      </c>
      <c r="C16" s="3">
        <v>0</v>
      </c>
      <c r="D16" s="3">
        <v>0</v>
      </c>
      <c r="E16" s="11" t="s">
        <v>276</v>
      </c>
      <c r="F16" s="11" t="s">
        <v>268</v>
      </c>
    </row>
    <row r="17" spans="1:6" x14ac:dyDescent="0.25">
      <c r="A17" s="3">
        <v>2</v>
      </c>
      <c r="B17" s="3" t="s">
        <v>273</v>
      </c>
      <c r="C17" s="3">
        <v>0</v>
      </c>
      <c r="D17" s="3">
        <v>0</v>
      </c>
      <c r="E17" s="11" t="s">
        <v>276</v>
      </c>
      <c r="F17" s="11" t="s">
        <v>268</v>
      </c>
    </row>
    <row r="18" spans="1:6" x14ac:dyDescent="0.25">
      <c r="A18" s="3">
        <v>3</v>
      </c>
      <c r="B18" s="3" t="s">
        <v>273</v>
      </c>
      <c r="C18" s="3">
        <v>0</v>
      </c>
      <c r="D18" s="3">
        <v>0</v>
      </c>
      <c r="E18" s="11" t="s">
        <v>276</v>
      </c>
      <c r="F18" s="11" t="s">
        <v>268</v>
      </c>
    </row>
    <row r="19" spans="1:6" x14ac:dyDescent="0.25">
      <c r="A19" s="3">
        <v>4</v>
      </c>
      <c r="B19" s="3" t="s">
        <v>273</v>
      </c>
      <c r="C19" s="3">
        <v>0</v>
      </c>
      <c r="D19" s="3">
        <v>0</v>
      </c>
      <c r="E19" s="11" t="s">
        <v>276</v>
      </c>
      <c r="F19" s="11" t="s">
        <v>268</v>
      </c>
    </row>
    <row r="20" spans="1:6" x14ac:dyDescent="0.25">
      <c r="A20" s="3">
        <v>5</v>
      </c>
      <c r="B20" s="3" t="s">
        <v>273</v>
      </c>
      <c r="C20" s="3">
        <v>0</v>
      </c>
      <c r="D20" s="3">
        <v>0</v>
      </c>
      <c r="E20" s="11" t="s">
        <v>276</v>
      </c>
      <c r="F20" s="11" t="s">
        <v>268</v>
      </c>
    </row>
    <row r="21" spans="1:6" x14ac:dyDescent="0.25">
      <c r="A21" s="3">
        <v>6</v>
      </c>
      <c r="B21" s="3" t="s">
        <v>273</v>
      </c>
      <c r="C21" s="3">
        <v>0</v>
      </c>
      <c r="D21" s="3">
        <v>0</v>
      </c>
      <c r="E21" s="11" t="s">
        <v>276</v>
      </c>
      <c r="F21" s="11" t="s">
        <v>268</v>
      </c>
    </row>
    <row r="22" spans="1:6" x14ac:dyDescent="0.25">
      <c r="A22" s="3">
        <v>7</v>
      </c>
      <c r="B22" s="3" t="s">
        <v>273</v>
      </c>
      <c r="C22" s="3">
        <v>0</v>
      </c>
      <c r="D22" s="3">
        <v>0</v>
      </c>
      <c r="E22" s="11" t="s">
        <v>276</v>
      </c>
      <c r="F22" s="11" t="s">
        <v>268</v>
      </c>
    </row>
    <row r="23" spans="1:6" x14ac:dyDescent="0.25">
      <c r="A23" s="3">
        <v>8</v>
      </c>
      <c r="B23" s="3" t="s">
        <v>273</v>
      </c>
      <c r="C23" s="3">
        <v>0</v>
      </c>
      <c r="D23" s="3">
        <v>0</v>
      </c>
      <c r="E23" s="11" t="s">
        <v>276</v>
      </c>
      <c r="F23" s="11" t="s">
        <v>268</v>
      </c>
    </row>
    <row r="24" spans="1:6" x14ac:dyDescent="0.25">
      <c r="A24" s="3">
        <v>9</v>
      </c>
      <c r="B24" s="3" t="s">
        <v>273</v>
      </c>
      <c r="C24" s="3">
        <v>0</v>
      </c>
      <c r="D24" s="3">
        <v>0</v>
      </c>
      <c r="E24" s="11" t="s">
        <v>276</v>
      </c>
      <c r="F24" s="11" t="s">
        <v>268</v>
      </c>
    </row>
    <row r="25" spans="1:6" x14ac:dyDescent="0.25">
      <c r="A25" s="3">
        <v>10</v>
      </c>
      <c r="B25" s="3" t="s">
        <v>273</v>
      </c>
      <c r="C25" s="3">
        <v>0</v>
      </c>
      <c r="D25" s="3">
        <v>0</v>
      </c>
      <c r="E25" s="11" t="s">
        <v>276</v>
      </c>
      <c r="F25" s="11" t="s">
        <v>268</v>
      </c>
    </row>
    <row r="26" spans="1:6" x14ac:dyDescent="0.25">
      <c r="A26" s="3">
        <v>11</v>
      </c>
      <c r="B26" s="3" t="s">
        <v>273</v>
      </c>
      <c r="C26" s="3">
        <v>0</v>
      </c>
      <c r="D26" s="3">
        <v>0</v>
      </c>
      <c r="E26" s="11" t="s">
        <v>276</v>
      </c>
      <c r="F26" s="11" t="s">
        <v>268</v>
      </c>
    </row>
    <row r="27" spans="1:6" x14ac:dyDescent="0.25">
      <c r="A27" s="3">
        <v>12</v>
      </c>
      <c r="B27" s="3" t="s">
        <v>273</v>
      </c>
      <c r="C27" s="3">
        <v>0</v>
      </c>
      <c r="D27" s="3">
        <v>0</v>
      </c>
      <c r="E27" s="11" t="s">
        <v>276</v>
      </c>
      <c r="F27" s="11" t="s">
        <v>268</v>
      </c>
    </row>
    <row r="28" spans="1:6" x14ac:dyDescent="0.25">
      <c r="A28" s="4">
        <v>1</v>
      </c>
      <c r="B28" s="4" t="s">
        <v>273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v>2</v>
      </c>
      <c r="B29" s="4" t="s">
        <v>273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v>3</v>
      </c>
      <c r="B30" s="4" t="s">
        <v>273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v>4</v>
      </c>
      <c r="B31" s="4" t="s">
        <v>273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v>5</v>
      </c>
      <c r="B32" s="4" t="s">
        <v>273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v>6</v>
      </c>
      <c r="B33" s="4" t="s">
        <v>273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v>7</v>
      </c>
      <c r="B34" s="4" t="s">
        <v>273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v>8</v>
      </c>
      <c r="B35" s="4" t="s">
        <v>273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v>9</v>
      </c>
      <c r="B36" s="4" t="s">
        <v>273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v>10</v>
      </c>
      <c r="B37" s="4" t="s">
        <v>273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v>11</v>
      </c>
      <c r="B38" s="4" t="s">
        <v>273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"/>
  <sheetViews>
    <sheetView topLeftCell="A26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274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274</v>
      </c>
      <c r="C16" s="3">
        <v>0</v>
      </c>
      <c r="D16" s="3">
        <v>0</v>
      </c>
      <c r="E16" s="11" t="s">
        <v>276</v>
      </c>
      <c r="F16" s="11" t="s">
        <v>268</v>
      </c>
    </row>
    <row r="17" spans="1:6" x14ac:dyDescent="0.25">
      <c r="A17" s="3">
        <v>2</v>
      </c>
      <c r="B17" s="3" t="s">
        <v>274</v>
      </c>
      <c r="C17" s="3">
        <v>0</v>
      </c>
      <c r="D17" s="3">
        <v>0</v>
      </c>
      <c r="E17" s="11" t="s">
        <v>276</v>
      </c>
      <c r="F17" s="11" t="s">
        <v>268</v>
      </c>
    </row>
    <row r="18" spans="1:6" x14ac:dyDescent="0.25">
      <c r="A18" s="3">
        <v>3</v>
      </c>
      <c r="B18" s="3" t="s">
        <v>274</v>
      </c>
      <c r="C18" s="3">
        <v>0</v>
      </c>
      <c r="D18" s="3">
        <v>0</v>
      </c>
      <c r="E18" s="11" t="s">
        <v>276</v>
      </c>
      <c r="F18" s="11" t="s">
        <v>268</v>
      </c>
    </row>
    <row r="19" spans="1:6" x14ac:dyDescent="0.25">
      <c r="A19" s="3">
        <v>4</v>
      </c>
      <c r="B19" s="3" t="s">
        <v>274</v>
      </c>
      <c r="C19" s="3">
        <v>0</v>
      </c>
      <c r="D19" s="3">
        <v>0</v>
      </c>
      <c r="E19" s="11" t="s">
        <v>276</v>
      </c>
      <c r="F19" s="11" t="s">
        <v>268</v>
      </c>
    </row>
    <row r="20" spans="1:6" x14ac:dyDescent="0.25">
      <c r="A20" s="3">
        <v>5</v>
      </c>
      <c r="B20" s="3" t="s">
        <v>274</v>
      </c>
      <c r="C20" s="3">
        <v>0</v>
      </c>
      <c r="D20" s="3">
        <v>0</v>
      </c>
      <c r="E20" s="11" t="s">
        <v>276</v>
      </c>
      <c r="F20" s="11" t="s">
        <v>268</v>
      </c>
    </row>
    <row r="21" spans="1:6" x14ac:dyDescent="0.25">
      <c r="A21" s="3">
        <v>6</v>
      </c>
      <c r="B21" s="3" t="s">
        <v>274</v>
      </c>
      <c r="C21" s="3">
        <v>0</v>
      </c>
      <c r="D21" s="3">
        <v>0</v>
      </c>
      <c r="E21" s="11" t="s">
        <v>276</v>
      </c>
      <c r="F21" s="11" t="s">
        <v>268</v>
      </c>
    </row>
    <row r="22" spans="1:6" x14ac:dyDescent="0.25">
      <c r="A22" s="3">
        <v>7</v>
      </c>
      <c r="B22" s="3" t="s">
        <v>274</v>
      </c>
      <c r="C22" s="3">
        <v>0</v>
      </c>
      <c r="D22" s="3">
        <v>0</v>
      </c>
      <c r="E22" s="11" t="s">
        <v>276</v>
      </c>
      <c r="F22" s="11" t="s">
        <v>268</v>
      </c>
    </row>
    <row r="23" spans="1:6" x14ac:dyDescent="0.25">
      <c r="A23" s="3">
        <v>8</v>
      </c>
      <c r="B23" s="3" t="s">
        <v>274</v>
      </c>
      <c r="C23" s="3">
        <v>0</v>
      </c>
      <c r="D23" s="3">
        <v>0</v>
      </c>
      <c r="E23" s="11" t="s">
        <v>276</v>
      </c>
      <c r="F23" s="11" t="s">
        <v>268</v>
      </c>
    </row>
    <row r="24" spans="1:6" x14ac:dyDescent="0.25">
      <c r="A24" s="3">
        <v>9</v>
      </c>
      <c r="B24" s="3" t="s">
        <v>274</v>
      </c>
      <c r="C24" s="3">
        <v>0</v>
      </c>
      <c r="D24" s="3">
        <v>0</v>
      </c>
      <c r="E24" s="11" t="s">
        <v>276</v>
      </c>
      <c r="F24" s="11" t="s">
        <v>268</v>
      </c>
    </row>
    <row r="25" spans="1:6" x14ac:dyDescent="0.25">
      <c r="A25" s="3">
        <v>10</v>
      </c>
      <c r="B25" s="3" t="s">
        <v>274</v>
      </c>
      <c r="C25" s="3">
        <v>0</v>
      </c>
      <c r="D25" s="3">
        <v>0</v>
      </c>
      <c r="E25" s="11" t="s">
        <v>276</v>
      </c>
      <c r="F25" s="11" t="s">
        <v>268</v>
      </c>
    </row>
    <row r="26" spans="1:6" x14ac:dyDescent="0.25">
      <c r="A26" s="3">
        <v>11</v>
      </c>
      <c r="B26" s="3" t="s">
        <v>274</v>
      </c>
      <c r="C26" s="3">
        <v>0</v>
      </c>
      <c r="D26" s="3">
        <v>0</v>
      </c>
      <c r="E26" s="11" t="s">
        <v>276</v>
      </c>
      <c r="F26" s="11" t="s">
        <v>268</v>
      </c>
    </row>
    <row r="27" spans="1:6" x14ac:dyDescent="0.25">
      <c r="A27" s="3">
        <v>12</v>
      </c>
      <c r="B27" s="3" t="s">
        <v>274</v>
      </c>
      <c r="C27" s="3">
        <v>0</v>
      </c>
      <c r="D27" s="3">
        <v>0</v>
      </c>
      <c r="E27" s="11" t="s">
        <v>276</v>
      </c>
      <c r="F27" s="11" t="s">
        <v>268</v>
      </c>
    </row>
    <row r="28" spans="1:6" x14ac:dyDescent="0.25">
      <c r="A28" s="4">
        <v>1</v>
      </c>
      <c r="B28" s="4" t="s">
        <v>274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v>2</v>
      </c>
      <c r="B29" s="4" t="s">
        <v>274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v>3</v>
      </c>
      <c r="B30" s="4" t="s">
        <v>274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v>4</v>
      </c>
      <c r="B31" s="4" t="s">
        <v>274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v>5</v>
      </c>
      <c r="B32" s="4" t="s">
        <v>274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v>6</v>
      </c>
      <c r="B33" s="4" t="s">
        <v>274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v>7</v>
      </c>
      <c r="B34" s="4" t="s">
        <v>274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v>8</v>
      </c>
      <c r="B35" s="4" t="s">
        <v>274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v>9</v>
      </c>
      <c r="B36" s="4" t="s">
        <v>274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v>10</v>
      </c>
      <c r="B37" s="4" t="s">
        <v>274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v>11</v>
      </c>
      <c r="B38" s="4" t="s">
        <v>274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"/>
  <sheetViews>
    <sheetView topLeftCell="A30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11" t="s">
        <v>276</v>
      </c>
      <c r="F4" s="11" t="s">
        <v>267</v>
      </c>
    </row>
    <row r="5" spans="1:6" x14ac:dyDescent="0.25">
      <c r="A5" s="3">
        <f>A4+1</f>
        <v>2</v>
      </c>
      <c r="B5" s="3" t="s">
        <v>275</v>
      </c>
      <c r="C5" s="3">
        <v>0</v>
      </c>
      <c r="D5" s="3">
        <v>0</v>
      </c>
      <c r="E5" s="11" t="s">
        <v>276</v>
      </c>
      <c r="F5" s="11" t="s">
        <v>267</v>
      </c>
    </row>
    <row r="6" spans="1:6" x14ac:dyDescent="0.25">
      <c r="A6" s="3">
        <f t="shared" ref="A6:A14" si="0">A5+1</f>
        <v>3</v>
      </c>
      <c r="B6" s="3" t="s">
        <v>275</v>
      </c>
      <c r="C6" s="3">
        <v>0</v>
      </c>
      <c r="D6" s="3">
        <v>0</v>
      </c>
      <c r="E6" s="11" t="s">
        <v>276</v>
      </c>
      <c r="F6" s="11" t="s">
        <v>267</v>
      </c>
    </row>
    <row r="7" spans="1:6" x14ac:dyDescent="0.25">
      <c r="A7" s="3">
        <f t="shared" si="0"/>
        <v>4</v>
      </c>
      <c r="B7" s="3" t="s">
        <v>275</v>
      </c>
      <c r="C7" s="3">
        <v>0</v>
      </c>
      <c r="D7" s="3">
        <v>0</v>
      </c>
      <c r="E7" s="11" t="s">
        <v>276</v>
      </c>
      <c r="F7" s="11" t="s">
        <v>267</v>
      </c>
    </row>
    <row r="8" spans="1:6" x14ac:dyDescent="0.25">
      <c r="A8" s="3">
        <f t="shared" si="0"/>
        <v>5</v>
      </c>
      <c r="B8" s="3" t="s">
        <v>275</v>
      </c>
      <c r="C8" s="3">
        <v>0</v>
      </c>
      <c r="D8" s="3">
        <v>0</v>
      </c>
      <c r="E8" s="11" t="s">
        <v>276</v>
      </c>
      <c r="F8" s="11" t="s">
        <v>267</v>
      </c>
    </row>
    <row r="9" spans="1:6" x14ac:dyDescent="0.25">
      <c r="A9" s="3">
        <f t="shared" si="0"/>
        <v>6</v>
      </c>
      <c r="B9" s="3" t="s">
        <v>275</v>
      </c>
      <c r="C9" s="3">
        <v>0</v>
      </c>
      <c r="D9" s="3">
        <v>0</v>
      </c>
      <c r="E9" s="11" t="s">
        <v>276</v>
      </c>
      <c r="F9" s="11" t="s">
        <v>267</v>
      </c>
    </row>
    <row r="10" spans="1:6" x14ac:dyDescent="0.25">
      <c r="A10" s="3">
        <f t="shared" si="0"/>
        <v>7</v>
      </c>
      <c r="B10" s="3" t="s">
        <v>275</v>
      </c>
      <c r="C10" s="3">
        <v>0</v>
      </c>
      <c r="D10" s="3">
        <v>0</v>
      </c>
      <c r="E10" s="11" t="s">
        <v>276</v>
      </c>
      <c r="F10" s="11" t="s">
        <v>267</v>
      </c>
    </row>
    <row r="11" spans="1:6" x14ac:dyDescent="0.25">
      <c r="A11" s="3">
        <f t="shared" si="0"/>
        <v>8</v>
      </c>
      <c r="B11" s="3" t="s">
        <v>275</v>
      </c>
      <c r="C11" s="3">
        <v>0</v>
      </c>
      <c r="D11" s="3">
        <v>0</v>
      </c>
      <c r="E11" s="11" t="s">
        <v>276</v>
      </c>
      <c r="F11" s="11" t="s">
        <v>267</v>
      </c>
    </row>
    <row r="12" spans="1:6" x14ac:dyDescent="0.25">
      <c r="A12" s="3">
        <f t="shared" si="0"/>
        <v>9</v>
      </c>
      <c r="B12" s="3" t="s">
        <v>275</v>
      </c>
      <c r="C12" s="3">
        <v>0</v>
      </c>
      <c r="D12" s="3">
        <v>0</v>
      </c>
      <c r="E12" s="11" t="s">
        <v>276</v>
      </c>
      <c r="F12" s="11" t="s">
        <v>267</v>
      </c>
    </row>
    <row r="13" spans="1:6" x14ac:dyDescent="0.25">
      <c r="A13" s="3">
        <f t="shared" si="0"/>
        <v>10</v>
      </c>
      <c r="B13" s="3" t="s">
        <v>275</v>
      </c>
      <c r="C13" s="3">
        <v>0</v>
      </c>
      <c r="D13" s="3">
        <v>0</v>
      </c>
      <c r="E13" s="11" t="s">
        <v>276</v>
      </c>
      <c r="F13" s="11" t="s">
        <v>267</v>
      </c>
    </row>
    <row r="14" spans="1:6" x14ac:dyDescent="0.25">
      <c r="A14" s="3">
        <f t="shared" si="0"/>
        <v>11</v>
      </c>
      <c r="B14" s="3" t="s">
        <v>275</v>
      </c>
      <c r="C14" s="3">
        <v>0</v>
      </c>
      <c r="D14" s="3">
        <v>0</v>
      </c>
      <c r="E14" s="11" t="s">
        <v>276</v>
      </c>
      <c r="F14" s="11" t="s">
        <v>267</v>
      </c>
    </row>
    <row r="15" spans="1:6" x14ac:dyDescent="0.25">
      <c r="A15" s="3">
        <v>12</v>
      </c>
      <c r="B15" s="3" t="s">
        <v>275</v>
      </c>
      <c r="C15" s="3">
        <v>0</v>
      </c>
      <c r="D15" s="3">
        <v>0</v>
      </c>
      <c r="E15" s="11" t="s">
        <v>276</v>
      </c>
      <c r="F15" s="11" t="s">
        <v>267</v>
      </c>
    </row>
    <row r="16" spans="1:6" x14ac:dyDescent="0.25">
      <c r="A16" s="3">
        <v>1</v>
      </c>
      <c r="B16" s="3" t="s">
        <v>277</v>
      </c>
      <c r="C16" s="3">
        <v>48463.1</v>
      </c>
      <c r="D16" s="3">
        <v>39690</v>
      </c>
      <c r="E16" s="11" t="s">
        <v>276</v>
      </c>
      <c r="F16" s="11" t="s">
        <v>278</v>
      </c>
    </row>
    <row r="17" spans="1:6" x14ac:dyDescent="0.25">
      <c r="A17" s="3">
        <f>A16+1</f>
        <v>2</v>
      </c>
      <c r="B17" s="3" t="s">
        <v>277</v>
      </c>
      <c r="C17" s="3">
        <v>7980</v>
      </c>
      <c r="D17" s="3">
        <v>7978</v>
      </c>
      <c r="E17" s="11" t="s">
        <v>276</v>
      </c>
      <c r="F17" s="11" t="s">
        <v>278</v>
      </c>
    </row>
    <row r="18" spans="1:6" x14ac:dyDescent="0.25">
      <c r="A18" s="3">
        <f t="shared" ref="A18:A26" si="1">A17+1</f>
        <v>3</v>
      </c>
      <c r="B18" s="3" t="s">
        <v>277</v>
      </c>
      <c r="C18" s="3">
        <v>16302.56</v>
      </c>
      <c r="D18" s="3">
        <v>16166</v>
      </c>
      <c r="E18" s="11" t="s">
        <v>276</v>
      </c>
      <c r="F18" s="11" t="s">
        <v>278</v>
      </c>
    </row>
    <row r="19" spans="1:6" x14ac:dyDescent="0.25">
      <c r="A19" s="3">
        <f t="shared" si="1"/>
        <v>4</v>
      </c>
      <c r="B19" s="3" t="s">
        <v>277</v>
      </c>
      <c r="C19" s="3">
        <v>7980.28</v>
      </c>
      <c r="D19" s="3">
        <v>7980</v>
      </c>
      <c r="E19" s="11" t="s">
        <v>276</v>
      </c>
      <c r="F19" s="11" t="s">
        <v>278</v>
      </c>
    </row>
    <row r="20" spans="1:6" x14ac:dyDescent="0.25">
      <c r="A20" s="3">
        <f t="shared" si="1"/>
        <v>5</v>
      </c>
      <c r="B20" s="3" t="s">
        <v>277</v>
      </c>
      <c r="C20" s="3">
        <v>4896.3599999999997</v>
      </c>
      <c r="D20" s="3">
        <v>4896</v>
      </c>
      <c r="E20" s="11" t="s">
        <v>276</v>
      </c>
      <c r="F20" s="11" t="s">
        <v>278</v>
      </c>
    </row>
    <row r="21" spans="1:6" x14ac:dyDescent="0.25">
      <c r="A21" s="3">
        <f t="shared" si="1"/>
        <v>6</v>
      </c>
      <c r="B21" s="3" t="s">
        <v>277</v>
      </c>
      <c r="C21" s="3">
        <v>5394.48</v>
      </c>
      <c r="D21" s="3">
        <v>5394</v>
      </c>
      <c r="E21" s="11" t="s">
        <v>276</v>
      </c>
      <c r="F21" s="11" t="s">
        <v>278</v>
      </c>
    </row>
    <row r="22" spans="1:6" x14ac:dyDescent="0.25">
      <c r="A22" s="3">
        <f t="shared" si="1"/>
        <v>7</v>
      </c>
      <c r="B22" s="3" t="s">
        <v>277</v>
      </c>
      <c r="C22" s="3">
        <v>4896.3599999999997</v>
      </c>
      <c r="D22" s="3">
        <v>4896</v>
      </c>
      <c r="E22" s="11" t="s">
        <v>276</v>
      </c>
      <c r="F22" s="11" t="s">
        <v>278</v>
      </c>
    </row>
    <row r="23" spans="1:6" x14ac:dyDescent="0.25">
      <c r="A23" s="3">
        <f t="shared" si="1"/>
        <v>8</v>
      </c>
      <c r="B23" s="3" t="s">
        <v>277</v>
      </c>
      <c r="C23" s="3">
        <v>4896.3599999999997</v>
      </c>
      <c r="D23" s="3">
        <v>4896</v>
      </c>
      <c r="E23" s="11" t="s">
        <v>276</v>
      </c>
      <c r="F23" s="11" t="s">
        <v>278</v>
      </c>
    </row>
    <row r="24" spans="1:6" x14ac:dyDescent="0.25">
      <c r="A24" s="3">
        <f t="shared" si="1"/>
        <v>9</v>
      </c>
      <c r="B24" s="3" t="s">
        <v>277</v>
      </c>
      <c r="C24" s="3">
        <v>4494</v>
      </c>
      <c r="D24" s="3">
        <v>4494</v>
      </c>
      <c r="E24" s="11" t="s">
        <v>276</v>
      </c>
      <c r="F24" s="11" t="s">
        <v>278</v>
      </c>
    </row>
    <row r="25" spans="1:6" x14ac:dyDescent="0.25">
      <c r="A25" s="3">
        <f t="shared" si="1"/>
        <v>10</v>
      </c>
      <c r="B25" s="3" t="s">
        <v>277</v>
      </c>
      <c r="C25" s="3">
        <v>6541.6</v>
      </c>
      <c r="D25" s="3">
        <v>6410</v>
      </c>
      <c r="E25" s="11" t="s">
        <v>276</v>
      </c>
      <c r="F25" s="11" t="s">
        <v>278</v>
      </c>
    </row>
    <row r="26" spans="1:6" x14ac:dyDescent="0.25">
      <c r="A26" s="3">
        <f t="shared" si="1"/>
        <v>11</v>
      </c>
      <c r="B26" s="3" t="s">
        <v>277</v>
      </c>
      <c r="C26" s="3">
        <v>5888.42</v>
      </c>
      <c r="D26" s="3">
        <v>5848</v>
      </c>
      <c r="E26" s="11" t="s">
        <v>276</v>
      </c>
      <c r="F26" s="11" t="s">
        <v>278</v>
      </c>
    </row>
    <row r="27" spans="1:6" x14ac:dyDescent="0.25">
      <c r="A27" s="3">
        <v>12</v>
      </c>
      <c r="B27" s="3" t="s">
        <v>277</v>
      </c>
      <c r="C27" s="3">
        <v>4637.34</v>
      </c>
      <c r="D27" s="3">
        <v>4626</v>
      </c>
      <c r="E27" s="11" t="s">
        <v>276</v>
      </c>
      <c r="F27" s="11" t="s">
        <v>278</v>
      </c>
    </row>
    <row r="28" spans="1:6" x14ac:dyDescent="0.25">
      <c r="A28" s="4">
        <v>1</v>
      </c>
      <c r="B28" s="4" t="s">
        <v>275</v>
      </c>
      <c r="C28" s="4">
        <v>0</v>
      </c>
      <c r="D28" s="4">
        <v>0</v>
      </c>
      <c r="E28" s="11" t="s">
        <v>276</v>
      </c>
      <c r="F28" s="11" t="s">
        <v>288</v>
      </c>
    </row>
    <row r="29" spans="1:6" x14ac:dyDescent="0.25">
      <c r="A29" s="4">
        <f>A28+1</f>
        <v>2</v>
      </c>
      <c r="B29" s="4" t="s">
        <v>275</v>
      </c>
      <c r="C29" s="4">
        <v>0</v>
      </c>
      <c r="D29" s="4">
        <v>0</v>
      </c>
      <c r="E29" s="11" t="s">
        <v>276</v>
      </c>
      <c r="F29" s="11" t="s">
        <v>288</v>
      </c>
    </row>
    <row r="30" spans="1:6" x14ac:dyDescent="0.25">
      <c r="A30" s="4">
        <f t="shared" ref="A30:A38" si="2">A29+1</f>
        <v>3</v>
      </c>
      <c r="B30" s="4" t="s">
        <v>275</v>
      </c>
      <c r="C30" s="4">
        <v>0</v>
      </c>
      <c r="D30" s="4">
        <v>0</v>
      </c>
      <c r="E30" s="11" t="s">
        <v>276</v>
      </c>
      <c r="F30" s="11" t="s">
        <v>288</v>
      </c>
    </row>
    <row r="31" spans="1:6" x14ac:dyDescent="0.25">
      <c r="A31" s="4">
        <f t="shared" si="2"/>
        <v>4</v>
      </c>
      <c r="B31" s="4" t="s">
        <v>275</v>
      </c>
      <c r="C31" s="4">
        <v>0</v>
      </c>
      <c r="D31" s="4">
        <v>0</v>
      </c>
      <c r="E31" s="11" t="s">
        <v>276</v>
      </c>
      <c r="F31" s="11" t="s">
        <v>288</v>
      </c>
    </row>
    <row r="32" spans="1:6" x14ac:dyDescent="0.25">
      <c r="A32" s="4">
        <f t="shared" si="2"/>
        <v>5</v>
      </c>
      <c r="B32" s="4" t="s">
        <v>275</v>
      </c>
      <c r="C32" s="4">
        <v>0</v>
      </c>
      <c r="D32" s="4">
        <v>0</v>
      </c>
      <c r="E32" s="11" t="s">
        <v>276</v>
      </c>
      <c r="F32" s="11" t="s">
        <v>288</v>
      </c>
    </row>
    <row r="33" spans="1:6" x14ac:dyDescent="0.25">
      <c r="A33" s="4">
        <f t="shared" si="2"/>
        <v>6</v>
      </c>
      <c r="B33" s="4" t="s">
        <v>275</v>
      </c>
      <c r="C33" s="4">
        <v>0</v>
      </c>
      <c r="D33" s="4">
        <v>0</v>
      </c>
      <c r="E33" s="11" t="s">
        <v>276</v>
      </c>
      <c r="F33" s="11" t="s">
        <v>288</v>
      </c>
    </row>
    <row r="34" spans="1:6" x14ac:dyDescent="0.25">
      <c r="A34" s="4">
        <f t="shared" si="2"/>
        <v>7</v>
      </c>
      <c r="B34" s="4" t="s">
        <v>275</v>
      </c>
      <c r="C34" s="4">
        <v>0</v>
      </c>
      <c r="D34" s="4">
        <v>0</v>
      </c>
      <c r="E34" s="11" t="s">
        <v>276</v>
      </c>
      <c r="F34" s="11" t="s">
        <v>288</v>
      </c>
    </row>
    <row r="35" spans="1:6" x14ac:dyDescent="0.25">
      <c r="A35" s="4">
        <f t="shared" si="2"/>
        <v>8</v>
      </c>
      <c r="B35" s="4" t="s">
        <v>275</v>
      </c>
      <c r="C35" s="4">
        <v>0</v>
      </c>
      <c r="D35" s="4">
        <v>0</v>
      </c>
      <c r="E35" s="11" t="s">
        <v>276</v>
      </c>
      <c r="F35" s="11" t="s">
        <v>288</v>
      </c>
    </row>
    <row r="36" spans="1:6" x14ac:dyDescent="0.25">
      <c r="A36" s="4">
        <f t="shared" si="2"/>
        <v>9</v>
      </c>
      <c r="B36" s="4" t="s">
        <v>275</v>
      </c>
      <c r="C36" s="4">
        <v>0</v>
      </c>
      <c r="D36" s="4">
        <v>0</v>
      </c>
      <c r="E36" s="11" t="s">
        <v>276</v>
      </c>
      <c r="F36" s="11" t="s">
        <v>288</v>
      </c>
    </row>
    <row r="37" spans="1:6" x14ac:dyDescent="0.25">
      <c r="A37" s="4">
        <f t="shared" si="2"/>
        <v>10</v>
      </c>
      <c r="B37" s="4" t="s">
        <v>275</v>
      </c>
      <c r="C37" s="4">
        <v>0</v>
      </c>
      <c r="D37" s="4">
        <v>0</v>
      </c>
      <c r="E37" s="11" t="s">
        <v>276</v>
      </c>
      <c r="F37" s="11" t="s">
        <v>288</v>
      </c>
    </row>
    <row r="38" spans="1:6" x14ac:dyDescent="0.25">
      <c r="A38" s="4">
        <f t="shared" si="2"/>
        <v>11</v>
      </c>
      <c r="B38" s="4" t="s">
        <v>275</v>
      </c>
      <c r="C38" s="4">
        <v>0</v>
      </c>
      <c r="D38" s="4">
        <v>0</v>
      </c>
      <c r="E38" s="11" t="s">
        <v>276</v>
      </c>
      <c r="F38" s="11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CONTABILIDAD1</cp:lastModifiedBy>
  <dcterms:created xsi:type="dcterms:W3CDTF">2019-12-12T18:31:58Z</dcterms:created>
  <dcterms:modified xsi:type="dcterms:W3CDTF">2020-06-24T14:43:06Z</dcterms:modified>
</cp:coreProperties>
</file>