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Israel Contab\TRANSPARENCIA\2026\1ER TRIM 2026\31 A OK\"/>
    </mc:Choice>
  </mc:AlternateContent>
  <xr:revisionPtr revIDLastSave="0" documentId="13_ncr:1_{78EB9C4E-7D43-4734-B21D-838DA6E342A7}" xr6:coauthVersionLast="47" xr6:coauthVersionMax="47" xr10:uidLastSave="{00000000-0000-0000-0000-000000000000}"/>
  <bookViews>
    <workbookView xWindow="-93" yWindow="-93" windowWidth="17253" windowHeight="10133" xr2:uid="{00000000-000D-0000-FFFF-FFFF00000000}"/>
  </bookViews>
  <sheets>
    <sheet name="Reporte de Formatos" sheetId="1" r:id="rId1"/>
  </sheets>
  <calcPr calcId="191029"/>
</workbook>
</file>

<file path=xl/calcChain.xml><?xml version="1.0" encoding="utf-8"?>
<calcChain xmlns="http://schemas.openxmlformats.org/spreadsheetml/2006/main">
  <c r="M43" i="1" l="1"/>
  <c r="L43" i="1"/>
  <c r="M42" i="1"/>
  <c r="L42" i="1"/>
  <c r="M13" i="1"/>
  <c r="L13" i="1"/>
  <c r="L9" i="1" l="1"/>
  <c r="M9" i="1"/>
  <c r="L10" i="1"/>
  <c r="M10" i="1"/>
  <c r="L11" i="1"/>
  <c r="M11" i="1"/>
  <c r="L12" i="1"/>
  <c r="M12" i="1"/>
  <c r="L14" i="1"/>
  <c r="M14" i="1"/>
  <c r="L15" i="1"/>
  <c r="M15" i="1"/>
  <c r="L16" i="1"/>
  <c r="M16" i="1"/>
  <c r="L17" i="1"/>
  <c r="M17" i="1"/>
  <c r="L18" i="1"/>
  <c r="M18" i="1"/>
  <c r="L19" i="1"/>
  <c r="M19" i="1"/>
  <c r="L20" i="1"/>
  <c r="M20" i="1"/>
  <c r="L21" i="1"/>
  <c r="M21" i="1"/>
  <c r="L22" i="1"/>
  <c r="M22" i="1"/>
  <c r="L23" i="1"/>
  <c r="M23" i="1"/>
  <c r="L24" i="1"/>
  <c r="M24" i="1"/>
  <c r="L25" i="1"/>
  <c r="M25" i="1"/>
  <c r="L26" i="1"/>
  <c r="M26" i="1"/>
  <c r="L27" i="1"/>
  <c r="M27" i="1"/>
  <c r="L28" i="1"/>
  <c r="M28" i="1"/>
  <c r="L29" i="1"/>
  <c r="M29" i="1"/>
  <c r="L30" i="1"/>
  <c r="M30" i="1"/>
  <c r="L31" i="1"/>
  <c r="M31" i="1"/>
  <c r="L32" i="1"/>
  <c r="M32" i="1"/>
  <c r="L33" i="1"/>
  <c r="M33" i="1"/>
  <c r="L34" i="1"/>
  <c r="M34" i="1"/>
  <c r="L35" i="1"/>
  <c r="M35" i="1"/>
  <c r="L36" i="1"/>
  <c r="M36" i="1"/>
  <c r="L37" i="1"/>
  <c r="M37" i="1"/>
  <c r="L38" i="1"/>
  <c r="M38" i="1"/>
  <c r="L39" i="1"/>
  <c r="M39" i="1"/>
  <c r="L40" i="1"/>
  <c r="M40" i="1"/>
  <c r="L41" i="1"/>
  <c r="M41" i="1"/>
  <c r="L44" i="1"/>
  <c r="M44" i="1"/>
  <c r="L45" i="1"/>
  <c r="M45" i="1"/>
  <c r="L46" i="1"/>
  <c r="M46" i="1"/>
  <c r="L47" i="1"/>
  <c r="M47" i="1"/>
  <c r="L48" i="1"/>
  <c r="M48" i="1"/>
  <c r="L49" i="1"/>
  <c r="M49" i="1"/>
  <c r="L50" i="1"/>
  <c r="M50" i="1"/>
  <c r="L51" i="1"/>
  <c r="M51" i="1"/>
  <c r="L52" i="1"/>
  <c r="M52" i="1"/>
  <c r="L53" i="1"/>
  <c r="M53" i="1"/>
  <c r="L54" i="1"/>
  <c r="M54" i="1"/>
  <c r="L55" i="1"/>
  <c r="M55" i="1"/>
  <c r="L56" i="1"/>
  <c r="M56" i="1"/>
  <c r="L57" i="1"/>
  <c r="M57" i="1"/>
  <c r="L58" i="1"/>
  <c r="M58" i="1"/>
  <c r="L59" i="1"/>
  <c r="M59" i="1"/>
  <c r="L60" i="1"/>
  <c r="M60" i="1"/>
  <c r="L61" i="1"/>
  <c r="M61" i="1"/>
  <c r="L62" i="1"/>
  <c r="M62" i="1"/>
  <c r="L63" i="1"/>
  <c r="M63" i="1"/>
  <c r="L64" i="1"/>
  <c r="M64" i="1"/>
  <c r="L65" i="1"/>
  <c r="M65" i="1"/>
  <c r="L66" i="1"/>
  <c r="M66" i="1"/>
  <c r="L67" i="1"/>
  <c r="M67" i="1"/>
  <c r="L68" i="1"/>
  <c r="M68" i="1"/>
  <c r="M8" i="1" l="1"/>
  <c r="L8" i="1"/>
</calcChain>
</file>

<file path=xl/sharedStrings.xml><?xml version="1.0" encoding="utf-8"?>
<sst xmlns="http://schemas.openxmlformats.org/spreadsheetml/2006/main" count="311" uniqueCount="118">
  <si>
    <t>51140</t>
  </si>
  <si>
    <t>TÍTULO</t>
  </si>
  <si>
    <t>NOMBRE CORTO</t>
  </si>
  <si>
    <t>DESCRIPCIÓN</t>
  </si>
  <si>
    <t>Gasto por Capítulo, Concepto y Partida</t>
  </si>
  <si>
    <t>LTAIPBCSA75FXXXIA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</si>
  <si>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</si>
  <si>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</si>
  <si>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</si>
  <si>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</si>
  <si>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</si>
  <si>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</si>
  <si>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</si>
  <si>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</si>
  <si>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473439</t>
  </si>
  <si>
    <t>473448</t>
  </si>
  <si>
    <t>473449</t>
  </si>
  <si>
    <t>561294</t>
  </si>
  <si>
    <t>561295</t>
  </si>
  <si>
    <t>561296</t>
  </si>
  <si>
    <t>561297</t>
  </si>
  <si>
    <t>561298</t>
  </si>
  <si>
    <t>561299</t>
  </si>
  <si>
    <t>561300</t>
  </si>
  <si>
    <t>561301</t>
  </si>
  <si>
    <t>561302</t>
  </si>
  <si>
    <t>561303</t>
  </si>
  <si>
    <t>473446</t>
  </si>
  <si>
    <t>473447</t>
  </si>
  <si>
    <t>473450</t>
  </si>
  <si>
    <t>473452</t>
  </si>
  <si>
    <t>473453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</si>
  <si>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</si>
  <si>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</si>
  <si>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</si>
  <si>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</si>
  <si>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</si>
  <si>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</si>
  <si>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</si>
  <si>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</si>
  <si>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</si>
  <si>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</si>
  <si>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</si>
  <si>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</si>
  <si>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</si>
  <si>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</si>
  <si>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</si>
  <si>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</si>
  <si>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</si>
  <si>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</si>
  <si>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</si>
  <si>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Sueldos base al personal permanente</t>
  </si>
  <si>
    <t>Prima de Antigüedad</t>
  </si>
  <si>
    <t>132-1</t>
  </si>
  <si>
    <t>Aguinaldo</t>
  </si>
  <si>
    <t>Prima vacacional</t>
  </si>
  <si>
    <t>Aportaciones de seguridad social</t>
  </si>
  <si>
    <t>Aportaciones a fondos de vivienda</t>
  </si>
  <si>
    <t>Aportaciones al sistema para el retiro</t>
  </si>
  <si>
    <t>Indemnizaciones</t>
  </si>
  <si>
    <t>Prestaciones contractuales (subsidio)</t>
  </si>
  <si>
    <t>159-1</t>
  </si>
  <si>
    <t>159-2</t>
  </si>
  <si>
    <t>Materiales, útiles y equipos menores de oficina</t>
  </si>
  <si>
    <t>Materiales, útiles de impresión y reproducción</t>
  </si>
  <si>
    <t>Materiales, útiles y equipos menores de tecnologías de la inf y com</t>
  </si>
  <si>
    <t>Material Impreso e inf. Digital</t>
  </si>
  <si>
    <t>Material de limpieza</t>
  </si>
  <si>
    <t>Materiales p/el registro e identificación de bienes y personas</t>
  </si>
  <si>
    <t>Productos alimenticios para personas (Agua)</t>
  </si>
  <si>
    <t>Productos alimenticios para personas (Cafetería)</t>
  </si>
  <si>
    <t>Utensilios p/ el servicio de alimentación</t>
  </si>
  <si>
    <t>Material eléctrico y electrónico</t>
  </si>
  <si>
    <t>Artículos metálicos para la construcción</t>
  </si>
  <si>
    <t>Materiales complementarios</t>
  </si>
  <si>
    <t>Otros materiles y art. de construcción y rep.</t>
  </si>
  <si>
    <t>Medicamentos y productos farmaceuticos</t>
  </si>
  <si>
    <t>Combustibles, lubricantes y aditivos</t>
  </si>
  <si>
    <t>Uniformes</t>
  </si>
  <si>
    <t>Herramientas menores</t>
  </si>
  <si>
    <t>Refacciones y accesorios menores de edificios</t>
  </si>
  <si>
    <t>Refacciones y accesorios menores de mob y epo de admón, edu y recreac</t>
  </si>
  <si>
    <t>Refacciones y acc menores de epo de Cómputo y tec de la inf</t>
  </si>
  <si>
    <t>Refac y acc menores de equipo de transporte</t>
  </si>
  <si>
    <t>Telefonía tradicional</t>
  </si>
  <si>
    <t>Servicios Postales y telegráficos</t>
  </si>
  <si>
    <t>Arrendamiento de transporte</t>
  </si>
  <si>
    <t>Serv. Legales, de contabilidad, auditoria y relacionados</t>
  </si>
  <si>
    <t>Servicios de capacitacion</t>
  </si>
  <si>
    <t>Servicios financieros y bancarios</t>
  </si>
  <si>
    <t>Seguro de bienes patrimoniales</t>
  </si>
  <si>
    <t>Conservación y mtto menor de inmuebles</t>
  </si>
  <si>
    <t>Inst, reparación y mtto de mob y epo de admon , edu y recre</t>
  </si>
  <si>
    <t>Inst, rep y mtto de epo de computo y tec de la inf</t>
  </si>
  <si>
    <t>Reparación y mtto de epo de transporte</t>
  </si>
  <si>
    <t>Servicios de limpieza manejo de desechos</t>
  </si>
  <si>
    <t>Servicios de jardineria y fumigación</t>
  </si>
  <si>
    <t>Pasajes aéreos</t>
  </si>
  <si>
    <t>Pasajes terrestres</t>
  </si>
  <si>
    <t>Viaticos en el país (alimentación y hospedaje)</t>
  </si>
  <si>
    <t>Gastos de ceremonial</t>
  </si>
  <si>
    <t>Gastos de orden social y cultural</t>
  </si>
  <si>
    <t>Servicios Funerarios y de Cementerios</t>
  </si>
  <si>
    <t>Impuestos y Derechos</t>
  </si>
  <si>
    <t>Penas, multas, accesorios y actualizaciones</t>
  </si>
  <si>
    <t>Impuesto s/nómina y otros que deriven de una relación laboral</t>
  </si>
  <si>
    <t>La información deberá publicarse y actualizarse trimestralmente a más 30 días naturales después de concluido el trimestre y se deberá conservar publicada en el sitio de internet la información relativa a los últimos seis ejercicios, tal como lo establecido en los artículos 51 y 58, respectivamente, de la Ley General de contabilidad Gubernamental.</t>
  </si>
  <si>
    <t>Servicios de diseño, arquitectura, ingeniería y actividades relacionadas G. Corriente</t>
  </si>
  <si>
    <t>Bono Fin de año</t>
  </si>
  <si>
    <t>Telefonía celular</t>
  </si>
  <si>
    <t>Servicios de la Indistria filmica del sonido y video</t>
  </si>
  <si>
    <t>Otras prestaciones sociales y Economicas (Examenes Medicos, Lentes)</t>
  </si>
  <si>
    <t>Energía eléctrica</t>
  </si>
  <si>
    <t>Agua</t>
  </si>
  <si>
    <t>Departamento de Contabilidad</t>
  </si>
  <si>
    <t>https://www.dropbox.com/scl/fi/bhjhhttpy9zlprnt6pqmq/Estado-anal-tico-del-ejercicio-del-Presupuesto-de-Egresos.pdf?rlkey=67th9s1p5ydov0ehsa50rnyc2&amp;st=gp9rlg4f&amp;dl=0</t>
  </si>
  <si>
    <t>Compensaciones</t>
  </si>
  <si>
    <t xml:space="preserve">Otras prestaciones sociales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</si>
</sst>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4" fontId="0" fillId="4" borderId="0" xfId="0" applyNumberFormat="1" applyFill="1"/>
    <xf numFmtId="0" fontId="0" fillId="4" borderId="0" xfId="0" applyFill="1"/>
    <xf numFmtId="14" fontId="0" fillId="4" borderId="0" xfId="0" applyNumberFormat="1" applyFill="1"/>
    <xf numFmtId="14" fontId="0" fillId="4" borderId="0" xfId="0" applyNumberFormat="1" applyFill="1" applyAlignment="1">
      <alignment horizontal="right"/>
    </xf>
    <xf numFmtId="0" fontId="0" fillId="4" borderId="0" xfId="0" applyFill="1" applyAlignment="1">
      <alignment horizontal="right"/>
    </xf>
    <xf numFmtId="0" fontId="4" fillId="4" borderId="0" xfId="1" applyFill="1"/>
    <xf numFmtId="0" fontId="3" fillId="4" borderId="0" xfId="0" applyFont="1" applyFill="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ropbox.com/scl/fi/bhjhhttpy9zlprnt6pqmq/Estado-anal-tico-del-ejercicio-del-Presupuesto-de-Egresos.pdf?rlkey=67th9s1p5ydov0ehsa50rnyc2&amp;st=gp9rlg4f&amp;dl=0" TargetMode="External"/><Relationship Id="rId2" Type="http://schemas.openxmlformats.org/officeDocument/2006/relationships/hyperlink" Target="https://www.dropbox.com/scl/fi/bhjhhttpy9zlprnt6pqmq/Estado-anal-tico-del-ejercicio-del-Presupuesto-de-Egresos.pdf?rlkey=67th9s1p5ydov0ehsa50rnyc2&amp;st=gp9rlg4f&amp;dl=0" TargetMode="External"/><Relationship Id="rId1" Type="http://schemas.openxmlformats.org/officeDocument/2006/relationships/hyperlink" Target="https://www.dropbox.com/scl/fi/bhjhhttpy9zlprnt6pqmq/Estado-anal-tico-del-ejercicio-del-Presupuesto-de-Egresos.pdf?rlkey=67th9s1p5ydov0ehsa50rnyc2&amp;st=gp9rlg4f&amp;dl=0" TargetMode="External"/><Relationship Id="rId5" Type="http://schemas.openxmlformats.org/officeDocument/2006/relationships/hyperlink" Target="https://www.dropbox.com/scl/fi/bhjhhttpy9zlprnt6pqmq/Estado-anal-tico-del-ejercicio-del-Presupuesto-de-Egresos.pdf?rlkey=67th9s1p5ydov0ehsa50rnyc2&amp;st=gp9rlg4f&amp;dl=0" TargetMode="External"/><Relationship Id="rId4" Type="http://schemas.openxmlformats.org/officeDocument/2006/relationships/hyperlink" Target="https://www.dropbox.com/scl/fi/bhjhhttpy9zlprnt6pqmq/Estado-anal-tico-del-ejercicio-del-Presupuesto-de-Egresos.pdf?rlkey=67th9s1p5ydov0ehsa50rnyc2&amp;st=gp9rlg4f&amp;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8"/>
  <sheetViews>
    <sheetView tabSelected="1" topLeftCell="A2" workbookViewId="0">
      <selection activeCell="D7" sqref="D7"/>
    </sheetView>
  </sheetViews>
  <sheetFormatPr baseColWidth="10" defaultColWidth="9.17578125" defaultRowHeight="14.35" x14ac:dyDescent="0.5"/>
  <cols>
    <col min="1" max="1" width="8" customWidth="1"/>
    <col min="2" max="2" width="19.703125" customWidth="1"/>
    <col min="3" max="3" width="23" customWidth="1"/>
    <col min="4" max="4" width="29.703125" customWidth="1"/>
    <col min="5" max="5" width="30" customWidth="1"/>
    <col min="6" max="6" width="21.5859375" customWidth="1"/>
    <col min="7" max="7" width="40" customWidth="1"/>
    <col min="8" max="8" width="25" customWidth="1"/>
    <col min="9" max="9" width="29.703125" customWidth="1"/>
    <col min="10" max="10" width="28.234375" customWidth="1"/>
    <col min="11" max="11" width="21.41015625" customWidth="1"/>
    <col min="12" max="12" width="17" customWidth="1"/>
    <col min="13" max="13" width="15.41015625" customWidth="1"/>
    <col min="14" max="14" width="18.234375" customWidth="1"/>
    <col min="15" max="15" width="43.41015625" customWidth="1"/>
    <col min="16" max="16" width="43.703125" customWidth="1"/>
    <col min="17" max="17" width="13.5859375" customWidth="1"/>
    <col min="18" max="18" width="8" bestFit="1" customWidth="1"/>
  </cols>
  <sheetData>
    <row r="1" spans="1:18" hidden="1" x14ac:dyDescent="0.5">
      <c r="A1" t="s">
        <v>0</v>
      </c>
    </row>
    <row r="2" spans="1:18" x14ac:dyDescent="0.5">
      <c r="A2" s="10" t="s">
        <v>1</v>
      </c>
      <c r="B2" s="11"/>
      <c r="C2" s="11"/>
      <c r="D2" s="10" t="s">
        <v>2</v>
      </c>
      <c r="E2" s="11"/>
      <c r="F2" s="11"/>
      <c r="G2" s="10" t="s">
        <v>3</v>
      </c>
      <c r="H2" s="11"/>
      <c r="I2" s="11"/>
    </row>
    <row r="3" spans="1:18" x14ac:dyDescent="0.5">
      <c r="A3" s="12" t="s">
        <v>4</v>
      </c>
      <c r="B3" s="11"/>
      <c r="C3" s="11"/>
      <c r="D3" s="12" t="s">
        <v>5</v>
      </c>
      <c r="E3" s="11"/>
      <c r="F3" s="11"/>
      <c r="G3" s="12" t="s">
        <v>6</v>
      </c>
      <c r="H3" s="11"/>
      <c r="I3" s="11"/>
    </row>
    <row r="4" spans="1:18" hidden="1" x14ac:dyDescent="0.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5">
      <c r="A6" s="10" t="s">
        <v>32</v>
      </c>
      <c r="B6" s="11"/>
      <c r="C6" s="11"/>
      <c r="D6" s="11"/>
      <c r="E6" s="11"/>
      <c r="F6" s="11"/>
      <c r="G6" s="11"/>
      <c r="H6" s="11"/>
      <c r="I6" s="11"/>
      <c r="J6" s="11"/>
      <c r="K6" s="11"/>
      <c r="L6" s="11"/>
      <c r="M6" s="11"/>
      <c r="N6" s="11"/>
      <c r="O6" s="11"/>
      <c r="P6" s="11"/>
      <c r="Q6" s="11"/>
      <c r="R6" s="11"/>
    </row>
    <row r="7" spans="1:18" s="2" customFormat="1" ht="58.5" customHeight="1" x14ac:dyDescent="0.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s="4" customFormat="1" x14ac:dyDescent="0.5">
      <c r="A8" s="4">
        <v>2026</v>
      </c>
      <c r="B8" s="5">
        <v>46023</v>
      </c>
      <c r="C8" s="6">
        <v>46112</v>
      </c>
      <c r="D8" s="4">
        <v>1000</v>
      </c>
      <c r="E8" s="4">
        <v>1100</v>
      </c>
      <c r="F8" s="7">
        <v>113</v>
      </c>
      <c r="G8" s="4" t="s">
        <v>51</v>
      </c>
      <c r="H8" s="3">
        <v>1463000</v>
      </c>
      <c r="I8" s="4">
        <v>0</v>
      </c>
      <c r="J8" s="3">
        <v>480000</v>
      </c>
      <c r="K8" s="3">
        <v>441239.88</v>
      </c>
      <c r="L8" s="3">
        <f>+K8</f>
        <v>441239.88</v>
      </c>
      <c r="M8" s="3">
        <f>+K8</f>
        <v>441239.88</v>
      </c>
      <c r="O8" s="8" t="s">
        <v>115</v>
      </c>
      <c r="P8" s="9" t="s">
        <v>114</v>
      </c>
      <c r="Q8" s="6">
        <v>46112</v>
      </c>
      <c r="R8" s="4" t="s">
        <v>106</v>
      </c>
    </row>
    <row r="9" spans="1:18" s="4" customFormat="1" x14ac:dyDescent="0.5">
      <c r="A9" s="4">
        <v>2026</v>
      </c>
      <c r="B9" s="5">
        <v>46023</v>
      </c>
      <c r="C9" s="6">
        <v>46112</v>
      </c>
      <c r="D9" s="4">
        <v>1000</v>
      </c>
      <c r="E9" s="4">
        <v>1100</v>
      </c>
      <c r="F9" s="7">
        <v>131</v>
      </c>
      <c r="G9" s="4" t="s">
        <v>52</v>
      </c>
      <c r="H9" s="3">
        <v>1463000</v>
      </c>
      <c r="I9" s="4">
        <v>0</v>
      </c>
      <c r="J9" s="3">
        <v>0</v>
      </c>
      <c r="K9" s="3">
        <v>0</v>
      </c>
      <c r="L9" s="3">
        <f t="shared" ref="L9:L68" si="0">+K9</f>
        <v>0</v>
      </c>
      <c r="M9" s="3">
        <f t="shared" ref="M9:M68" si="1">+K9</f>
        <v>0</v>
      </c>
      <c r="O9" s="8" t="s">
        <v>115</v>
      </c>
      <c r="P9" s="9" t="s">
        <v>114</v>
      </c>
      <c r="Q9" s="6">
        <v>46112</v>
      </c>
      <c r="R9" s="4" t="s">
        <v>106</v>
      </c>
    </row>
    <row r="10" spans="1:18" s="4" customFormat="1" x14ac:dyDescent="0.5">
      <c r="A10" s="4">
        <v>2026</v>
      </c>
      <c r="B10" s="5">
        <v>46023</v>
      </c>
      <c r="C10" s="6">
        <v>46112</v>
      </c>
      <c r="D10" s="4">
        <v>1000</v>
      </c>
      <c r="E10" s="4">
        <v>1300</v>
      </c>
      <c r="F10" s="7" t="s">
        <v>53</v>
      </c>
      <c r="G10" s="4" t="s">
        <v>54</v>
      </c>
      <c r="H10" s="3">
        <v>1463000</v>
      </c>
      <c r="I10" s="4">
        <v>0</v>
      </c>
      <c r="J10" s="3">
        <v>0</v>
      </c>
      <c r="K10" s="3">
        <v>0</v>
      </c>
      <c r="L10" s="3">
        <f t="shared" si="0"/>
        <v>0</v>
      </c>
      <c r="M10" s="3">
        <f t="shared" si="1"/>
        <v>0</v>
      </c>
      <c r="O10" s="8" t="s">
        <v>115</v>
      </c>
      <c r="P10" s="9" t="s">
        <v>114</v>
      </c>
      <c r="Q10" s="6">
        <v>46112</v>
      </c>
      <c r="R10" s="4" t="s">
        <v>106</v>
      </c>
    </row>
    <row r="11" spans="1:18" s="4" customFormat="1" x14ac:dyDescent="0.5">
      <c r="A11" s="4">
        <v>2026</v>
      </c>
      <c r="B11" s="5">
        <v>46023</v>
      </c>
      <c r="C11" s="6">
        <v>46112</v>
      </c>
      <c r="D11" s="4">
        <v>1000</v>
      </c>
      <c r="E11" s="4">
        <v>1300</v>
      </c>
      <c r="F11" s="7" t="s">
        <v>53</v>
      </c>
      <c r="G11" s="4" t="s">
        <v>55</v>
      </c>
      <c r="H11" s="3">
        <v>1463000</v>
      </c>
      <c r="I11" s="4">
        <v>0</v>
      </c>
      <c r="J11" s="3">
        <v>0</v>
      </c>
      <c r="K11" s="3">
        <v>0</v>
      </c>
      <c r="L11" s="3">
        <f t="shared" si="0"/>
        <v>0</v>
      </c>
      <c r="M11" s="3">
        <f t="shared" si="1"/>
        <v>0</v>
      </c>
      <c r="O11" s="8" t="s">
        <v>115</v>
      </c>
      <c r="P11" s="9" t="s">
        <v>114</v>
      </c>
      <c r="Q11" s="6">
        <v>46112</v>
      </c>
      <c r="R11" s="4" t="s">
        <v>106</v>
      </c>
    </row>
    <row r="12" spans="1:18" s="4" customFormat="1" x14ac:dyDescent="0.5">
      <c r="A12" s="4">
        <v>2026</v>
      </c>
      <c r="B12" s="5">
        <v>46023</v>
      </c>
      <c r="C12" s="6">
        <v>46112</v>
      </c>
      <c r="D12" s="4">
        <v>1000</v>
      </c>
      <c r="E12" s="4">
        <v>1300</v>
      </c>
      <c r="F12" s="7" t="s">
        <v>53</v>
      </c>
      <c r="G12" s="4" t="s">
        <v>108</v>
      </c>
      <c r="H12" s="3">
        <v>1463000</v>
      </c>
      <c r="I12" s="4">
        <v>0</v>
      </c>
      <c r="J12" s="3">
        <v>0</v>
      </c>
      <c r="K12" s="3">
        <v>0</v>
      </c>
      <c r="L12" s="3">
        <f t="shared" si="0"/>
        <v>0</v>
      </c>
      <c r="M12" s="3">
        <f t="shared" si="1"/>
        <v>0</v>
      </c>
      <c r="O12" s="8" t="s">
        <v>115</v>
      </c>
      <c r="P12" s="9" t="s">
        <v>114</v>
      </c>
      <c r="Q12" s="6">
        <v>46112</v>
      </c>
      <c r="R12" s="4" t="s">
        <v>106</v>
      </c>
    </row>
    <row r="13" spans="1:18" s="4" customFormat="1" x14ac:dyDescent="0.5">
      <c r="A13" s="4">
        <v>2026</v>
      </c>
      <c r="B13" s="5">
        <v>46023</v>
      </c>
      <c r="C13" s="6">
        <v>46112</v>
      </c>
      <c r="D13" s="4">
        <v>1000</v>
      </c>
      <c r="E13" s="4">
        <v>1500</v>
      </c>
      <c r="F13" s="7">
        <v>134</v>
      </c>
      <c r="G13" s="4" t="s">
        <v>116</v>
      </c>
      <c r="H13" s="3">
        <v>1463000</v>
      </c>
      <c r="I13" s="4">
        <v>0</v>
      </c>
      <c r="J13" s="3">
        <v>630000</v>
      </c>
      <c r="K13" s="3">
        <v>548032.36</v>
      </c>
      <c r="L13" s="3">
        <f t="shared" ref="L13" si="2">+K13</f>
        <v>548032.36</v>
      </c>
      <c r="M13" s="3">
        <f t="shared" ref="M13" si="3">+K13</f>
        <v>548032.36</v>
      </c>
      <c r="O13" s="8" t="s">
        <v>115</v>
      </c>
      <c r="P13" s="9" t="s">
        <v>114</v>
      </c>
      <c r="Q13" s="6">
        <v>46112</v>
      </c>
      <c r="R13" s="4" t="s">
        <v>106</v>
      </c>
    </row>
    <row r="14" spans="1:18" s="4" customFormat="1" x14ac:dyDescent="0.5">
      <c r="A14" s="4">
        <v>2026</v>
      </c>
      <c r="B14" s="5">
        <v>46023</v>
      </c>
      <c r="C14" s="6">
        <v>46112</v>
      </c>
      <c r="D14" s="4">
        <v>1000</v>
      </c>
      <c r="E14" s="4">
        <v>1400</v>
      </c>
      <c r="F14" s="7">
        <v>141</v>
      </c>
      <c r="G14" s="4" t="s">
        <v>56</v>
      </c>
      <c r="H14" s="3">
        <v>1463000</v>
      </c>
      <c r="I14" s="4">
        <v>0</v>
      </c>
      <c r="J14" s="3">
        <v>69000</v>
      </c>
      <c r="K14" s="3">
        <v>43663.68</v>
      </c>
      <c r="L14" s="3">
        <f t="shared" si="0"/>
        <v>43663.68</v>
      </c>
      <c r="M14" s="3">
        <f t="shared" si="1"/>
        <v>43663.68</v>
      </c>
      <c r="O14" s="8" t="s">
        <v>115</v>
      </c>
      <c r="P14" s="9" t="s">
        <v>114</v>
      </c>
      <c r="Q14" s="6">
        <v>46112</v>
      </c>
      <c r="R14" s="4" t="s">
        <v>106</v>
      </c>
    </row>
    <row r="15" spans="1:18" s="4" customFormat="1" x14ac:dyDescent="0.5">
      <c r="A15" s="4">
        <v>2026</v>
      </c>
      <c r="B15" s="5">
        <v>46023</v>
      </c>
      <c r="C15" s="6">
        <v>46112</v>
      </c>
      <c r="D15" s="4">
        <v>1000</v>
      </c>
      <c r="E15" s="4">
        <v>1400</v>
      </c>
      <c r="F15" s="7">
        <v>142</v>
      </c>
      <c r="G15" s="4" t="s">
        <v>57</v>
      </c>
      <c r="H15" s="3">
        <v>1463000</v>
      </c>
      <c r="I15" s="4">
        <v>0</v>
      </c>
      <c r="J15" s="3">
        <v>52000</v>
      </c>
      <c r="K15" s="3">
        <v>27790.42</v>
      </c>
      <c r="L15" s="3">
        <f t="shared" si="0"/>
        <v>27790.42</v>
      </c>
      <c r="M15" s="3">
        <f t="shared" si="1"/>
        <v>27790.42</v>
      </c>
      <c r="O15" s="8" t="s">
        <v>115</v>
      </c>
      <c r="P15" s="9" t="s">
        <v>114</v>
      </c>
      <c r="Q15" s="6">
        <v>46112</v>
      </c>
      <c r="R15" s="4" t="s">
        <v>106</v>
      </c>
    </row>
    <row r="16" spans="1:18" s="4" customFormat="1" x14ac:dyDescent="0.5">
      <c r="A16" s="4">
        <v>2026</v>
      </c>
      <c r="B16" s="5">
        <v>46023</v>
      </c>
      <c r="C16" s="6">
        <v>46112</v>
      </c>
      <c r="D16" s="4">
        <v>1000</v>
      </c>
      <c r="E16" s="4">
        <v>1400</v>
      </c>
      <c r="F16" s="7">
        <v>143</v>
      </c>
      <c r="G16" s="4" t="s">
        <v>58</v>
      </c>
      <c r="H16" s="3">
        <v>1463000</v>
      </c>
      <c r="I16" s="4">
        <v>0</v>
      </c>
      <c r="J16" s="3">
        <v>52000</v>
      </c>
      <c r="K16" s="3">
        <v>46105.8</v>
      </c>
      <c r="L16" s="3">
        <f t="shared" si="0"/>
        <v>46105.8</v>
      </c>
      <c r="M16" s="3">
        <f t="shared" si="1"/>
        <v>46105.8</v>
      </c>
      <c r="O16" s="8" t="s">
        <v>115</v>
      </c>
      <c r="P16" s="9" t="s">
        <v>114</v>
      </c>
      <c r="Q16" s="6">
        <v>46112</v>
      </c>
      <c r="R16" s="4" t="s">
        <v>106</v>
      </c>
    </row>
    <row r="17" spans="1:18" s="4" customFormat="1" x14ac:dyDescent="0.5">
      <c r="A17" s="4">
        <v>2026</v>
      </c>
      <c r="B17" s="5">
        <v>46023</v>
      </c>
      <c r="C17" s="6">
        <v>46112</v>
      </c>
      <c r="D17" s="4">
        <v>1000</v>
      </c>
      <c r="E17" s="4">
        <v>1500</v>
      </c>
      <c r="F17" s="7">
        <v>152</v>
      </c>
      <c r="G17" s="4" t="s">
        <v>59</v>
      </c>
      <c r="H17" s="3">
        <v>1463000</v>
      </c>
      <c r="I17" s="4">
        <v>0</v>
      </c>
      <c r="J17" s="3">
        <v>0</v>
      </c>
      <c r="K17" s="3">
        <v>0</v>
      </c>
      <c r="L17" s="3">
        <f t="shared" si="0"/>
        <v>0</v>
      </c>
      <c r="M17" s="3">
        <f t="shared" si="1"/>
        <v>0</v>
      </c>
      <c r="O17" s="8" t="s">
        <v>115</v>
      </c>
      <c r="P17" s="9" t="s">
        <v>114</v>
      </c>
      <c r="Q17" s="6">
        <v>46112</v>
      </c>
      <c r="R17" s="4" t="s">
        <v>106</v>
      </c>
    </row>
    <row r="18" spans="1:18" s="4" customFormat="1" x14ac:dyDescent="0.5">
      <c r="A18" s="4">
        <v>2026</v>
      </c>
      <c r="B18" s="5">
        <v>46023</v>
      </c>
      <c r="C18" s="6">
        <v>46112</v>
      </c>
      <c r="D18" s="4">
        <v>1000</v>
      </c>
      <c r="E18" s="4">
        <v>1500</v>
      </c>
      <c r="F18" s="7">
        <v>154</v>
      </c>
      <c r="G18" s="4" t="s">
        <v>60</v>
      </c>
      <c r="H18" s="3">
        <v>1463000</v>
      </c>
      <c r="I18" s="4">
        <v>0</v>
      </c>
      <c r="J18" s="3">
        <v>0</v>
      </c>
      <c r="K18" s="3">
        <v>0</v>
      </c>
      <c r="L18" s="3">
        <f t="shared" si="0"/>
        <v>0</v>
      </c>
      <c r="M18" s="3">
        <f t="shared" si="1"/>
        <v>0</v>
      </c>
      <c r="O18" s="8" t="s">
        <v>115</v>
      </c>
      <c r="P18" s="9" t="s">
        <v>114</v>
      </c>
      <c r="Q18" s="6">
        <v>46112</v>
      </c>
      <c r="R18" s="4" t="s">
        <v>106</v>
      </c>
    </row>
    <row r="19" spans="1:18" s="4" customFormat="1" x14ac:dyDescent="0.5">
      <c r="A19" s="4">
        <v>2026</v>
      </c>
      <c r="B19" s="5">
        <v>46023</v>
      </c>
      <c r="C19" s="6">
        <v>46112</v>
      </c>
      <c r="D19" s="4">
        <v>1000</v>
      </c>
      <c r="E19" s="4">
        <v>1500</v>
      </c>
      <c r="F19" s="7" t="s">
        <v>61</v>
      </c>
      <c r="G19" s="4" t="s">
        <v>111</v>
      </c>
      <c r="H19" s="3">
        <v>1463000</v>
      </c>
      <c r="I19" s="4">
        <v>0</v>
      </c>
      <c r="J19" s="3">
        <v>0</v>
      </c>
      <c r="K19" s="3">
        <v>0</v>
      </c>
      <c r="L19" s="3">
        <f t="shared" si="0"/>
        <v>0</v>
      </c>
      <c r="M19" s="3">
        <f t="shared" si="1"/>
        <v>0</v>
      </c>
      <c r="O19" s="8" t="s">
        <v>115</v>
      </c>
      <c r="P19" s="9" t="s">
        <v>114</v>
      </c>
      <c r="Q19" s="6">
        <v>46112</v>
      </c>
      <c r="R19" s="4" t="s">
        <v>106</v>
      </c>
    </row>
    <row r="20" spans="1:18" s="4" customFormat="1" x14ac:dyDescent="0.5">
      <c r="A20" s="4">
        <v>2026</v>
      </c>
      <c r="B20" s="5">
        <v>46023</v>
      </c>
      <c r="C20" s="6">
        <v>46112</v>
      </c>
      <c r="D20" s="4">
        <v>1000</v>
      </c>
      <c r="E20" s="4">
        <v>1500</v>
      </c>
      <c r="F20" s="7" t="s">
        <v>62</v>
      </c>
      <c r="G20" s="4" t="s">
        <v>117</v>
      </c>
      <c r="H20" s="3">
        <v>1463000</v>
      </c>
      <c r="I20" s="4">
        <v>0</v>
      </c>
      <c r="J20" s="3">
        <v>180000</v>
      </c>
      <c r="K20" s="3">
        <v>132513.75</v>
      </c>
      <c r="L20" s="3">
        <f t="shared" si="0"/>
        <v>132513.75</v>
      </c>
      <c r="M20" s="3">
        <f t="shared" si="1"/>
        <v>132513.75</v>
      </c>
      <c r="O20" s="8" t="s">
        <v>115</v>
      </c>
      <c r="P20" s="9" t="s">
        <v>114</v>
      </c>
      <c r="Q20" s="6">
        <v>46112</v>
      </c>
      <c r="R20" s="4" t="s">
        <v>106</v>
      </c>
    </row>
    <row r="21" spans="1:18" s="4" customFormat="1" x14ac:dyDescent="0.5">
      <c r="A21" s="4">
        <v>2026</v>
      </c>
      <c r="B21" s="5">
        <v>46023</v>
      </c>
      <c r="C21" s="6">
        <v>46112</v>
      </c>
      <c r="D21" s="4">
        <v>2000</v>
      </c>
      <c r="E21" s="4">
        <v>2100</v>
      </c>
      <c r="F21" s="7">
        <v>211</v>
      </c>
      <c r="G21" s="4" t="s">
        <v>63</v>
      </c>
      <c r="H21" s="3">
        <v>227400.00000000003</v>
      </c>
      <c r="I21" s="4">
        <v>0</v>
      </c>
      <c r="J21" s="3">
        <v>30000</v>
      </c>
      <c r="K21" s="3">
        <v>13775.51</v>
      </c>
      <c r="L21" s="3">
        <f t="shared" si="0"/>
        <v>13775.51</v>
      </c>
      <c r="M21" s="3">
        <f t="shared" si="1"/>
        <v>13775.51</v>
      </c>
      <c r="O21" s="8" t="s">
        <v>115</v>
      </c>
      <c r="P21" s="9" t="s">
        <v>114</v>
      </c>
      <c r="Q21" s="6">
        <v>46112</v>
      </c>
      <c r="R21" s="4" t="s">
        <v>106</v>
      </c>
    </row>
    <row r="22" spans="1:18" s="4" customFormat="1" x14ac:dyDescent="0.5">
      <c r="A22" s="4">
        <v>2026</v>
      </c>
      <c r="B22" s="5">
        <v>46023</v>
      </c>
      <c r="C22" s="6">
        <v>46112</v>
      </c>
      <c r="D22" s="4">
        <v>2000</v>
      </c>
      <c r="E22" s="4">
        <v>2100</v>
      </c>
      <c r="F22" s="7">
        <v>212</v>
      </c>
      <c r="G22" s="4" t="s">
        <v>64</v>
      </c>
      <c r="H22" s="3">
        <v>227400.00000000003</v>
      </c>
      <c r="I22" s="4">
        <v>0</v>
      </c>
      <c r="J22" s="3">
        <v>2400</v>
      </c>
      <c r="K22" s="3">
        <v>0</v>
      </c>
      <c r="L22" s="3">
        <f t="shared" si="0"/>
        <v>0</v>
      </c>
      <c r="M22" s="3">
        <f t="shared" si="1"/>
        <v>0</v>
      </c>
      <c r="O22" s="8" t="s">
        <v>115</v>
      </c>
      <c r="P22" s="9" t="s">
        <v>114</v>
      </c>
      <c r="Q22" s="6">
        <v>46112</v>
      </c>
      <c r="R22" s="4" t="s">
        <v>106</v>
      </c>
    </row>
    <row r="23" spans="1:18" s="4" customFormat="1" x14ac:dyDescent="0.5">
      <c r="A23" s="4">
        <v>2026</v>
      </c>
      <c r="B23" s="5">
        <v>46023</v>
      </c>
      <c r="C23" s="6">
        <v>46112</v>
      </c>
      <c r="D23" s="4">
        <v>2000</v>
      </c>
      <c r="E23" s="4">
        <v>2100</v>
      </c>
      <c r="F23" s="7">
        <v>214</v>
      </c>
      <c r="G23" s="4" t="s">
        <v>65</v>
      </c>
      <c r="H23" s="3">
        <v>227400.00000000003</v>
      </c>
      <c r="I23" s="4">
        <v>0</v>
      </c>
      <c r="J23" s="3">
        <v>18000</v>
      </c>
      <c r="K23" s="3">
        <v>0</v>
      </c>
      <c r="L23" s="3">
        <f t="shared" si="0"/>
        <v>0</v>
      </c>
      <c r="M23" s="3">
        <f t="shared" si="1"/>
        <v>0</v>
      </c>
      <c r="O23" s="8" t="s">
        <v>115</v>
      </c>
      <c r="P23" s="9" t="s">
        <v>114</v>
      </c>
      <c r="Q23" s="6">
        <v>46112</v>
      </c>
      <c r="R23" s="4" t="s">
        <v>106</v>
      </c>
    </row>
    <row r="24" spans="1:18" s="4" customFormat="1" x14ac:dyDescent="0.5">
      <c r="A24" s="4">
        <v>2026</v>
      </c>
      <c r="B24" s="5">
        <v>46023</v>
      </c>
      <c r="C24" s="6">
        <v>46112</v>
      </c>
      <c r="D24" s="4">
        <v>2000</v>
      </c>
      <c r="E24" s="4">
        <v>2100</v>
      </c>
      <c r="F24" s="7">
        <v>215</v>
      </c>
      <c r="G24" s="4" t="s">
        <v>66</v>
      </c>
      <c r="H24" s="3">
        <v>227400.00000000003</v>
      </c>
      <c r="I24" s="4">
        <v>0</v>
      </c>
      <c r="J24" s="3">
        <v>1500</v>
      </c>
      <c r="K24" s="3">
        <v>0</v>
      </c>
      <c r="L24" s="3">
        <f t="shared" si="0"/>
        <v>0</v>
      </c>
      <c r="M24" s="3">
        <f t="shared" si="1"/>
        <v>0</v>
      </c>
      <c r="O24" s="8" t="s">
        <v>115</v>
      </c>
      <c r="P24" s="9" t="s">
        <v>114</v>
      </c>
      <c r="Q24" s="6">
        <v>46112</v>
      </c>
      <c r="R24" s="4" t="s">
        <v>106</v>
      </c>
    </row>
    <row r="25" spans="1:18" s="4" customFormat="1" x14ac:dyDescent="0.5">
      <c r="A25" s="4">
        <v>2026</v>
      </c>
      <c r="B25" s="5">
        <v>46023</v>
      </c>
      <c r="C25" s="6">
        <v>46112</v>
      </c>
      <c r="D25" s="4">
        <v>2000</v>
      </c>
      <c r="E25" s="4">
        <v>2100</v>
      </c>
      <c r="F25" s="7">
        <v>216</v>
      </c>
      <c r="G25" s="4" t="s">
        <v>67</v>
      </c>
      <c r="H25" s="3">
        <v>227400.00000000003</v>
      </c>
      <c r="I25" s="4">
        <v>0</v>
      </c>
      <c r="J25" s="3">
        <v>21000</v>
      </c>
      <c r="K25" s="3">
        <v>1161.28</v>
      </c>
      <c r="L25" s="3">
        <f t="shared" si="0"/>
        <v>1161.28</v>
      </c>
      <c r="M25" s="3">
        <f t="shared" si="1"/>
        <v>1161.28</v>
      </c>
      <c r="O25" s="8" t="s">
        <v>115</v>
      </c>
      <c r="P25" s="9" t="s">
        <v>114</v>
      </c>
      <c r="Q25" s="6">
        <v>46112</v>
      </c>
      <c r="R25" s="4" t="s">
        <v>106</v>
      </c>
    </row>
    <row r="26" spans="1:18" s="4" customFormat="1" x14ac:dyDescent="0.5">
      <c r="A26" s="4">
        <v>2026</v>
      </c>
      <c r="B26" s="5">
        <v>46023</v>
      </c>
      <c r="C26" s="6">
        <v>46112</v>
      </c>
      <c r="D26" s="4">
        <v>2000</v>
      </c>
      <c r="E26" s="4">
        <v>2100</v>
      </c>
      <c r="F26" s="7">
        <v>218</v>
      </c>
      <c r="G26" s="4" t="s">
        <v>68</v>
      </c>
      <c r="H26" s="3">
        <v>227400.00000000003</v>
      </c>
      <c r="I26" s="4">
        <v>0</v>
      </c>
      <c r="J26" s="3">
        <v>3000</v>
      </c>
      <c r="K26" s="3">
        <v>0</v>
      </c>
      <c r="L26" s="3">
        <f t="shared" si="0"/>
        <v>0</v>
      </c>
      <c r="M26" s="3">
        <f t="shared" si="1"/>
        <v>0</v>
      </c>
      <c r="O26" s="8" t="s">
        <v>115</v>
      </c>
      <c r="P26" s="9" t="s">
        <v>114</v>
      </c>
      <c r="Q26" s="6">
        <v>46112</v>
      </c>
      <c r="R26" s="4" t="s">
        <v>106</v>
      </c>
    </row>
    <row r="27" spans="1:18" s="4" customFormat="1" x14ac:dyDescent="0.5">
      <c r="A27" s="4">
        <v>2026</v>
      </c>
      <c r="B27" s="5">
        <v>46023</v>
      </c>
      <c r="C27" s="6">
        <v>46112</v>
      </c>
      <c r="D27" s="4">
        <v>2000</v>
      </c>
      <c r="E27" s="4">
        <v>2200</v>
      </c>
      <c r="F27" s="7">
        <v>221</v>
      </c>
      <c r="G27" s="4" t="s">
        <v>69</v>
      </c>
      <c r="H27" s="3">
        <v>227400.00000000003</v>
      </c>
      <c r="I27" s="4">
        <v>0</v>
      </c>
      <c r="J27" s="3">
        <v>6000</v>
      </c>
      <c r="K27" s="3">
        <v>7840</v>
      </c>
      <c r="L27" s="3">
        <f t="shared" si="0"/>
        <v>7840</v>
      </c>
      <c r="M27" s="3">
        <f t="shared" si="1"/>
        <v>7840</v>
      </c>
      <c r="O27" s="8" t="s">
        <v>115</v>
      </c>
      <c r="P27" s="9" t="s">
        <v>114</v>
      </c>
      <c r="Q27" s="6">
        <v>46112</v>
      </c>
      <c r="R27" s="4" t="s">
        <v>106</v>
      </c>
    </row>
    <row r="28" spans="1:18" s="4" customFormat="1" x14ac:dyDescent="0.5">
      <c r="A28" s="4">
        <v>2026</v>
      </c>
      <c r="B28" s="5">
        <v>46023</v>
      </c>
      <c r="C28" s="6">
        <v>46112</v>
      </c>
      <c r="D28" s="4">
        <v>2000</v>
      </c>
      <c r="E28" s="4">
        <v>2200</v>
      </c>
      <c r="F28" s="7">
        <v>221</v>
      </c>
      <c r="G28" s="4" t="s">
        <v>70</v>
      </c>
      <c r="H28" s="3">
        <v>227400.00000000003</v>
      </c>
      <c r="I28" s="4">
        <v>0</v>
      </c>
      <c r="J28" s="3">
        <v>33000</v>
      </c>
      <c r="K28" s="3">
        <v>32726.880000000001</v>
      </c>
      <c r="L28" s="3">
        <f t="shared" si="0"/>
        <v>32726.880000000001</v>
      </c>
      <c r="M28" s="3">
        <f t="shared" si="1"/>
        <v>32726.880000000001</v>
      </c>
      <c r="O28" s="8" t="s">
        <v>115</v>
      </c>
      <c r="P28" s="9" t="s">
        <v>114</v>
      </c>
      <c r="Q28" s="6">
        <v>46112</v>
      </c>
      <c r="R28" s="4" t="s">
        <v>106</v>
      </c>
    </row>
    <row r="29" spans="1:18" s="4" customFormat="1" x14ac:dyDescent="0.5">
      <c r="A29" s="4">
        <v>2026</v>
      </c>
      <c r="B29" s="5">
        <v>46023</v>
      </c>
      <c r="C29" s="6">
        <v>46112</v>
      </c>
      <c r="D29" s="4">
        <v>2000</v>
      </c>
      <c r="E29" s="4">
        <v>2200</v>
      </c>
      <c r="F29" s="7">
        <v>223</v>
      </c>
      <c r="G29" s="4" t="s">
        <v>71</v>
      </c>
      <c r="H29" s="3">
        <v>227400.00000000003</v>
      </c>
      <c r="I29" s="4">
        <v>0</v>
      </c>
      <c r="J29" s="3">
        <v>1500</v>
      </c>
      <c r="K29" s="3">
        <v>0</v>
      </c>
      <c r="L29" s="3">
        <f t="shared" si="0"/>
        <v>0</v>
      </c>
      <c r="M29" s="3">
        <f t="shared" si="1"/>
        <v>0</v>
      </c>
      <c r="O29" s="8" t="s">
        <v>115</v>
      </c>
      <c r="P29" s="9" t="s">
        <v>114</v>
      </c>
      <c r="Q29" s="6">
        <v>46112</v>
      </c>
      <c r="R29" s="4" t="s">
        <v>106</v>
      </c>
    </row>
    <row r="30" spans="1:18" s="4" customFormat="1" x14ac:dyDescent="0.5">
      <c r="A30" s="4">
        <v>2026</v>
      </c>
      <c r="B30" s="5">
        <v>46023</v>
      </c>
      <c r="C30" s="6">
        <v>46112</v>
      </c>
      <c r="D30" s="4">
        <v>2000</v>
      </c>
      <c r="E30" s="4">
        <v>2400</v>
      </c>
      <c r="F30" s="7">
        <v>246</v>
      </c>
      <c r="G30" s="4" t="s">
        <v>72</v>
      </c>
      <c r="H30" s="3">
        <v>227400.00000000003</v>
      </c>
      <c r="I30" s="4">
        <v>0</v>
      </c>
      <c r="J30" s="3">
        <v>3000</v>
      </c>
      <c r="K30" s="3">
        <v>3556.55</v>
      </c>
      <c r="L30" s="3">
        <f t="shared" si="0"/>
        <v>3556.55</v>
      </c>
      <c r="M30" s="3">
        <f t="shared" si="1"/>
        <v>3556.55</v>
      </c>
      <c r="O30" s="8" t="s">
        <v>115</v>
      </c>
      <c r="P30" s="9" t="s">
        <v>114</v>
      </c>
      <c r="Q30" s="6">
        <v>46112</v>
      </c>
      <c r="R30" s="4" t="s">
        <v>106</v>
      </c>
    </row>
    <row r="31" spans="1:18" s="4" customFormat="1" x14ac:dyDescent="0.5">
      <c r="A31" s="4">
        <v>2026</v>
      </c>
      <c r="B31" s="5">
        <v>46023</v>
      </c>
      <c r="C31" s="6">
        <v>46112</v>
      </c>
      <c r="D31" s="4">
        <v>2000</v>
      </c>
      <c r="E31" s="4">
        <v>2400</v>
      </c>
      <c r="F31" s="7">
        <v>247</v>
      </c>
      <c r="G31" s="4" t="s">
        <v>73</v>
      </c>
      <c r="H31" s="3">
        <v>227400.00000000003</v>
      </c>
      <c r="I31" s="4">
        <v>0</v>
      </c>
      <c r="J31" s="3">
        <v>3000</v>
      </c>
      <c r="K31" s="3">
        <v>0</v>
      </c>
      <c r="L31" s="3">
        <f t="shared" si="0"/>
        <v>0</v>
      </c>
      <c r="M31" s="3">
        <f t="shared" si="1"/>
        <v>0</v>
      </c>
      <c r="O31" s="8" t="s">
        <v>115</v>
      </c>
      <c r="P31" s="9" t="s">
        <v>114</v>
      </c>
      <c r="Q31" s="6">
        <v>46112</v>
      </c>
      <c r="R31" s="4" t="s">
        <v>106</v>
      </c>
    </row>
    <row r="32" spans="1:18" s="4" customFormat="1" x14ac:dyDescent="0.5">
      <c r="A32" s="4">
        <v>2026</v>
      </c>
      <c r="B32" s="5">
        <v>46023</v>
      </c>
      <c r="C32" s="6">
        <v>46112</v>
      </c>
      <c r="D32" s="4">
        <v>2000</v>
      </c>
      <c r="E32" s="4">
        <v>2400</v>
      </c>
      <c r="F32" s="7">
        <v>248</v>
      </c>
      <c r="G32" s="4" t="s">
        <v>74</v>
      </c>
      <c r="H32" s="3">
        <v>227400.00000000003</v>
      </c>
      <c r="I32" s="4">
        <v>0</v>
      </c>
      <c r="J32" s="3">
        <v>3000</v>
      </c>
      <c r="K32" s="3">
        <v>4708.55</v>
      </c>
      <c r="L32" s="3">
        <f t="shared" si="0"/>
        <v>4708.55</v>
      </c>
      <c r="M32" s="3">
        <f t="shared" si="1"/>
        <v>4708.55</v>
      </c>
      <c r="O32" s="8" t="s">
        <v>115</v>
      </c>
      <c r="P32" s="9" t="s">
        <v>114</v>
      </c>
      <c r="Q32" s="6">
        <v>46112</v>
      </c>
      <c r="R32" s="4" t="s">
        <v>106</v>
      </c>
    </row>
    <row r="33" spans="1:18" s="4" customFormat="1" x14ac:dyDescent="0.5">
      <c r="A33" s="4">
        <v>2026</v>
      </c>
      <c r="B33" s="5">
        <v>46023</v>
      </c>
      <c r="C33" s="6">
        <v>46112</v>
      </c>
      <c r="D33" s="4">
        <v>2000</v>
      </c>
      <c r="E33" s="4">
        <v>2400</v>
      </c>
      <c r="F33" s="7">
        <v>249</v>
      </c>
      <c r="G33" s="4" t="s">
        <v>75</v>
      </c>
      <c r="H33" s="3">
        <v>227400.00000000003</v>
      </c>
      <c r="I33" s="4">
        <v>0</v>
      </c>
      <c r="J33" s="3">
        <v>2400</v>
      </c>
      <c r="K33" s="3">
        <v>0</v>
      </c>
      <c r="L33" s="3">
        <f t="shared" si="0"/>
        <v>0</v>
      </c>
      <c r="M33" s="3">
        <f t="shared" si="1"/>
        <v>0</v>
      </c>
      <c r="O33" s="8" t="s">
        <v>115</v>
      </c>
      <c r="P33" s="9" t="s">
        <v>114</v>
      </c>
      <c r="Q33" s="6">
        <v>46112</v>
      </c>
      <c r="R33" s="4" t="s">
        <v>106</v>
      </c>
    </row>
    <row r="34" spans="1:18" s="4" customFormat="1" x14ac:dyDescent="0.5">
      <c r="A34" s="4">
        <v>2026</v>
      </c>
      <c r="B34" s="5">
        <v>46023</v>
      </c>
      <c r="C34" s="6">
        <v>46112</v>
      </c>
      <c r="D34" s="4">
        <v>2000</v>
      </c>
      <c r="E34" s="4">
        <v>2500</v>
      </c>
      <c r="F34" s="7">
        <v>253</v>
      </c>
      <c r="G34" s="4" t="s">
        <v>76</v>
      </c>
      <c r="H34" s="3">
        <v>227400.00000000003</v>
      </c>
      <c r="I34" s="4">
        <v>0</v>
      </c>
      <c r="J34" s="3">
        <v>2400</v>
      </c>
      <c r="K34" s="3">
        <v>0</v>
      </c>
      <c r="L34" s="3">
        <f t="shared" si="0"/>
        <v>0</v>
      </c>
      <c r="M34" s="3">
        <f t="shared" si="1"/>
        <v>0</v>
      </c>
      <c r="O34" s="8" t="s">
        <v>115</v>
      </c>
      <c r="P34" s="9" t="s">
        <v>114</v>
      </c>
      <c r="Q34" s="6">
        <v>46112</v>
      </c>
      <c r="R34" s="4" t="s">
        <v>106</v>
      </c>
    </row>
    <row r="35" spans="1:18" s="4" customFormat="1" x14ac:dyDescent="0.5">
      <c r="A35" s="4">
        <v>2026</v>
      </c>
      <c r="B35" s="5">
        <v>46023</v>
      </c>
      <c r="C35" s="6">
        <v>46112</v>
      </c>
      <c r="D35" s="4">
        <v>2000</v>
      </c>
      <c r="E35" s="4">
        <v>2600</v>
      </c>
      <c r="F35" s="7">
        <v>261</v>
      </c>
      <c r="G35" s="4" t="s">
        <v>77</v>
      </c>
      <c r="H35" s="3">
        <v>227400.00000000003</v>
      </c>
      <c r="I35" s="4">
        <v>0</v>
      </c>
      <c r="J35" s="3">
        <v>60000</v>
      </c>
      <c r="K35" s="3">
        <v>51922.28</v>
      </c>
      <c r="L35" s="3">
        <f t="shared" si="0"/>
        <v>51922.28</v>
      </c>
      <c r="M35" s="3">
        <f t="shared" si="1"/>
        <v>51922.28</v>
      </c>
      <c r="O35" s="8" t="s">
        <v>115</v>
      </c>
      <c r="P35" s="9" t="s">
        <v>114</v>
      </c>
      <c r="Q35" s="6">
        <v>46112</v>
      </c>
      <c r="R35" s="4" t="s">
        <v>106</v>
      </c>
    </row>
    <row r="36" spans="1:18" s="4" customFormat="1" x14ac:dyDescent="0.5">
      <c r="A36" s="4">
        <v>2026</v>
      </c>
      <c r="B36" s="5">
        <v>46023</v>
      </c>
      <c r="C36" s="6">
        <v>46112</v>
      </c>
      <c r="D36" s="4">
        <v>2000</v>
      </c>
      <c r="E36" s="4">
        <v>2700</v>
      </c>
      <c r="F36" s="7">
        <v>271</v>
      </c>
      <c r="G36" s="4" t="s">
        <v>78</v>
      </c>
      <c r="H36" s="3">
        <v>227400.00000000003</v>
      </c>
      <c r="I36" s="4">
        <v>0</v>
      </c>
      <c r="J36" s="3">
        <v>12000</v>
      </c>
      <c r="K36" s="3">
        <v>0</v>
      </c>
      <c r="L36" s="3">
        <f t="shared" si="0"/>
        <v>0</v>
      </c>
      <c r="M36" s="3">
        <f t="shared" si="1"/>
        <v>0</v>
      </c>
      <c r="O36" s="8" t="s">
        <v>115</v>
      </c>
      <c r="P36" s="9" t="s">
        <v>114</v>
      </c>
      <c r="Q36" s="6">
        <v>46112</v>
      </c>
      <c r="R36" s="4" t="s">
        <v>106</v>
      </c>
    </row>
    <row r="37" spans="1:18" s="4" customFormat="1" x14ac:dyDescent="0.5">
      <c r="A37" s="4">
        <v>2026</v>
      </c>
      <c r="B37" s="5">
        <v>46023</v>
      </c>
      <c r="C37" s="6">
        <v>46112</v>
      </c>
      <c r="D37" s="4">
        <v>2000</v>
      </c>
      <c r="E37" s="4">
        <v>2900</v>
      </c>
      <c r="F37" s="7">
        <v>291</v>
      </c>
      <c r="G37" s="4" t="s">
        <v>79</v>
      </c>
      <c r="H37" s="3">
        <v>227400.00000000003</v>
      </c>
      <c r="I37" s="4">
        <v>0</v>
      </c>
      <c r="J37" s="3">
        <v>1500</v>
      </c>
      <c r="K37" s="3">
        <v>0</v>
      </c>
      <c r="L37" s="3">
        <f t="shared" si="0"/>
        <v>0</v>
      </c>
      <c r="M37" s="3">
        <f t="shared" si="1"/>
        <v>0</v>
      </c>
      <c r="O37" s="8" t="s">
        <v>115</v>
      </c>
      <c r="P37" s="9" t="s">
        <v>114</v>
      </c>
      <c r="Q37" s="6">
        <v>46112</v>
      </c>
      <c r="R37" s="4" t="s">
        <v>106</v>
      </c>
    </row>
    <row r="38" spans="1:18" s="4" customFormat="1" x14ac:dyDescent="0.5">
      <c r="A38" s="4">
        <v>2026</v>
      </c>
      <c r="B38" s="5">
        <v>46023</v>
      </c>
      <c r="C38" s="6">
        <v>46112</v>
      </c>
      <c r="D38" s="4">
        <v>2000</v>
      </c>
      <c r="E38" s="4">
        <v>2900</v>
      </c>
      <c r="F38" s="7">
        <v>292</v>
      </c>
      <c r="G38" s="4" t="s">
        <v>80</v>
      </c>
      <c r="H38" s="3">
        <v>227400.00000000003</v>
      </c>
      <c r="I38" s="4">
        <v>0</v>
      </c>
      <c r="J38" s="3">
        <v>1500</v>
      </c>
      <c r="K38" s="3">
        <v>0</v>
      </c>
      <c r="L38" s="3">
        <f t="shared" si="0"/>
        <v>0</v>
      </c>
      <c r="M38" s="3">
        <f t="shared" si="1"/>
        <v>0</v>
      </c>
      <c r="O38" s="8" t="s">
        <v>115</v>
      </c>
      <c r="P38" s="9" t="s">
        <v>114</v>
      </c>
      <c r="Q38" s="6">
        <v>46112</v>
      </c>
      <c r="R38" s="4" t="s">
        <v>106</v>
      </c>
    </row>
    <row r="39" spans="1:18" s="4" customFormat="1" x14ac:dyDescent="0.5">
      <c r="A39" s="4">
        <v>2026</v>
      </c>
      <c r="B39" s="5">
        <v>46023</v>
      </c>
      <c r="C39" s="6">
        <v>46112</v>
      </c>
      <c r="D39" s="4">
        <v>2000</v>
      </c>
      <c r="E39" s="4">
        <v>2900</v>
      </c>
      <c r="F39" s="7">
        <v>293</v>
      </c>
      <c r="G39" s="4" t="s">
        <v>81</v>
      </c>
      <c r="H39" s="3">
        <v>227400.00000000003</v>
      </c>
      <c r="I39" s="4">
        <v>0</v>
      </c>
      <c r="J39" s="3">
        <v>1500</v>
      </c>
      <c r="K39" s="3">
        <v>0</v>
      </c>
      <c r="L39" s="3">
        <f t="shared" si="0"/>
        <v>0</v>
      </c>
      <c r="M39" s="3">
        <f t="shared" si="1"/>
        <v>0</v>
      </c>
      <c r="O39" s="8" t="s">
        <v>115</v>
      </c>
      <c r="P39" s="9" t="s">
        <v>114</v>
      </c>
      <c r="Q39" s="6">
        <v>46112</v>
      </c>
      <c r="R39" s="4" t="s">
        <v>106</v>
      </c>
    </row>
    <row r="40" spans="1:18" s="4" customFormat="1" x14ac:dyDescent="0.5">
      <c r="A40" s="4">
        <v>2026</v>
      </c>
      <c r="B40" s="5">
        <v>46023</v>
      </c>
      <c r="C40" s="6">
        <v>46112</v>
      </c>
      <c r="D40" s="4">
        <v>2000</v>
      </c>
      <c r="E40" s="4">
        <v>2900</v>
      </c>
      <c r="F40" s="7">
        <v>294</v>
      </c>
      <c r="G40" s="4" t="s">
        <v>82</v>
      </c>
      <c r="H40" s="3">
        <v>227400.00000000003</v>
      </c>
      <c r="I40" s="4">
        <v>0</v>
      </c>
      <c r="J40" s="3">
        <v>5700</v>
      </c>
      <c r="K40" s="3">
        <v>102.59</v>
      </c>
      <c r="L40" s="3">
        <f t="shared" si="0"/>
        <v>102.59</v>
      </c>
      <c r="M40" s="3">
        <f t="shared" si="1"/>
        <v>102.59</v>
      </c>
      <c r="O40" s="8" t="s">
        <v>115</v>
      </c>
      <c r="P40" s="9" t="s">
        <v>114</v>
      </c>
      <c r="Q40" s="6">
        <v>46112</v>
      </c>
      <c r="R40" s="4" t="s">
        <v>106</v>
      </c>
    </row>
    <row r="41" spans="1:18" s="4" customFormat="1" x14ac:dyDescent="0.5">
      <c r="A41" s="4">
        <v>2026</v>
      </c>
      <c r="B41" s="5">
        <v>46023</v>
      </c>
      <c r="C41" s="6">
        <v>46112</v>
      </c>
      <c r="D41" s="4">
        <v>2000</v>
      </c>
      <c r="E41" s="4">
        <v>2900</v>
      </c>
      <c r="F41" s="7">
        <v>296</v>
      </c>
      <c r="G41" s="4" t="s">
        <v>83</v>
      </c>
      <c r="H41" s="3">
        <v>227400.00000000003</v>
      </c>
      <c r="I41" s="4">
        <v>0</v>
      </c>
      <c r="J41" s="3">
        <v>15000</v>
      </c>
      <c r="K41" s="3">
        <v>0</v>
      </c>
      <c r="L41" s="3">
        <f t="shared" si="0"/>
        <v>0</v>
      </c>
      <c r="M41" s="3">
        <f t="shared" si="1"/>
        <v>0</v>
      </c>
      <c r="O41" s="8" t="s">
        <v>115</v>
      </c>
      <c r="P41" s="9" t="s">
        <v>114</v>
      </c>
      <c r="Q41" s="6">
        <v>46112</v>
      </c>
      <c r="R41" s="4" t="s">
        <v>106</v>
      </c>
    </row>
    <row r="42" spans="1:18" s="4" customFormat="1" x14ac:dyDescent="0.5">
      <c r="A42" s="4">
        <v>2026</v>
      </c>
      <c r="B42" s="5">
        <v>46023</v>
      </c>
      <c r="C42" s="6">
        <v>46112</v>
      </c>
      <c r="D42" s="4">
        <v>3000</v>
      </c>
      <c r="E42" s="4">
        <v>3100</v>
      </c>
      <c r="F42" s="7">
        <v>311</v>
      </c>
      <c r="G42" s="4" t="s">
        <v>112</v>
      </c>
      <c r="H42" s="3">
        <v>382349.99</v>
      </c>
      <c r="I42" s="4">
        <v>0</v>
      </c>
      <c r="J42" s="3">
        <v>15000</v>
      </c>
      <c r="K42" s="3">
        <v>13486</v>
      </c>
      <c r="L42" s="3">
        <f t="shared" ref="L42" si="4">+K42</f>
        <v>13486</v>
      </c>
      <c r="M42" s="3">
        <f t="shared" ref="M42" si="5">+K42</f>
        <v>13486</v>
      </c>
      <c r="O42" s="8" t="s">
        <v>115</v>
      </c>
      <c r="P42" s="9" t="s">
        <v>114</v>
      </c>
      <c r="Q42" s="6">
        <v>46112</v>
      </c>
      <c r="R42" s="4" t="s">
        <v>106</v>
      </c>
    </row>
    <row r="43" spans="1:18" s="4" customFormat="1" x14ac:dyDescent="0.5">
      <c r="A43" s="4">
        <v>2026</v>
      </c>
      <c r="B43" s="5">
        <v>46023</v>
      </c>
      <c r="C43" s="6">
        <v>46112</v>
      </c>
      <c r="D43" s="4">
        <v>3000</v>
      </c>
      <c r="E43" s="4">
        <v>3100</v>
      </c>
      <c r="F43" s="7">
        <v>313</v>
      </c>
      <c r="G43" s="4" t="s">
        <v>113</v>
      </c>
      <c r="H43" s="3">
        <v>382349.99</v>
      </c>
      <c r="I43" s="4">
        <v>0</v>
      </c>
      <c r="J43" s="3">
        <v>6500</v>
      </c>
      <c r="K43" s="3">
        <v>6619.19</v>
      </c>
      <c r="L43" s="3">
        <f t="shared" ref="L43" si="6">+K43</f>
        <v>6619.19</v>
      </c>
      <c r="M43" s="3">
        <f t="shared" ref="M43" si="7">+K43</f>
        <v>6619.19</v>
      </c>
      <c r="O43" s="8" t="s">
        <v>115</v>
      </c>
      <c r="P43" s="9" t="s">
        <v>114</v>
      </c>
      <c r="Q43" s="6">
        <v>46112</v>
      </c>
      <c r="R43" s="4" t="s">
        <v>106</v>
      </c>
    </row>
    <row r="44" spans="1:18" s="4" customFormat="1" x14ac:dyDescent="0.5">
      <c r="A44" s="4">
        <v>2026</v>
      </c>
      <c r="B44" s="5">
        <v>46023</v>
      </c>
      <c r="C44" s="6">
        <v>46112</v>
      </c>
      <c r="D44" s="4">
        <v>3000</v>
      </c>
      <c r="E44" s="4">
        <v>3100</v>
      </c>
      <c r="F44" s="7">
        <v>314</v>
      </c>
      <c r="G44" s="4" t="s">
        <v>84</v>
      </c>
      <c r="H44" s="3">
        <v>382349.99</v>
      </c>
      <c r="I44" s="4">
        <v>0</v>
      </c>
      <c r="J44" s="3">
        <v>2100</v>
      </c>
      <c r="K44" s="3">
        <v>1647</v>
      </c>
      <c r="L44" s="3">
        <f t="shared" si="0"/>
        <v>1647</v>
      </c>
      <c r="M44" s="3">
        <f t="shared" si="1"/>
        <v>1647</v>
      </c>
      <c r="O44" s="8" t="s">
        <v>115</v>
      </c>
      <c r="P44" s="9" t="s">
        <v>114</v>
      </c>
      <c r="Q44" s="6">
        <v>46112</v>
      </c>
      <c r="R44" s="4" t="s">
        <v>106</v>
      </c>
    </row>
    <row r="45" spans="1:18" s="4" customFormat="1" x14ac:dyDescent="0.5">
      <c r="A45" s="4">
        <v>2026</v>
      </c>
      <c r="B45" s="5">
        <v>46023</v>
      </c>
      <c r="C45" s="6">
        <v>46112</v>
      </c>
      <c r="D45" s="4">
        <v>3000</v>
      </c>
      <c r="E45" s="4">
        <v>3100</v>
      </c>
      <c r="F45" s="7">
        <v>315</v>
      </c>
      <c r="G45" s="4" t="s">
        <v>109</v>
      </c>
      <c r="H45" s="3">
        <v>382349.99</v>
      </c>
      <c r="I45" s="4">
        <v>0</v>
      </c>
      <c r="J45" s="3">
        <v>900</v>
      </c>
      <c r="K45" s="3">
        <v>172.41</v>
      </c>
      <c r="L45" s="3">
        <f t="shared" si="0"/>
        <v>172.41</v>
      </c>
      <c r="M45" s="3">
        <f t="shared" si="1"/>
        <v>172.41</v>
      </c>
      <c r="O45" s="8" t="s">
        <v>115</v>
      </c>
      <c r="P45" s="9" t="s">
        <v>114</v>
      </c>
      <c r="Q45" s="6">
        <v>46112</v>
      </c>
      <c r="R45" s="4" t="s">
        <v>106</v>
      </c>
    </row>
    <row r="46" spans="1:18" s="4" customFormat="1" x14ac:dyDescent="0.5">
      <c r="A46" s="4">
        <v>2026</v>
      </c>
      <c r="B46" s="5">
        <v>46023</v>
      </c>
      <c r="C46" s="6">
        <v>46112</v>
      </c>
      <c r="D46" s="4">
        <v>3000</v>
      </c>
      <c r="E46" s="4">
        <v>3100</v>
      </c>
      <c r="F46" s="7">
        <v>318</v>
      </c>
      <c r="G46" s="4" t="s">
        <v>85</v>
      </c>
      <c r="H46" s="3">
        <v>382349.99</v>
      </c>
      <c r="I46" s="4">
        <v>0</v>
      </c>
      <c r="J46" s="3">
        <v>900</v>
      </c>
      <c r="K46" s="3">
        <v>0</v>
      </c>
      <c r="L46" s="3">
        <f t="shared" si="0"/>
        <v>0</v>
      </c>
      <c r="M46" s="3">
        <f t="shared" si="1"/>
        <v>0</v>
      </c>
      <c r="O46" s="8" t="s">
        <v>115</v>
      </c>
      <c r="P46" s="9" t="s">
        <v>114</v>
      </c>
      <c r="Q46" s="6">
        <v>46112</v>
      </c>
      <c r="R46" s="4" t="s">
        <v>106</v>
      </c>
    </row>
    <row r="47" spans="1:18" s="4" customFormat="1" x14ac:dyDescent="0.5">
      <c r="A47" s="4">
        <v>2026</v>
      </c>
      <c r="B47" s="5">
        <v>46023</v>
      </c>
      <c r="C47" s="6">
        <v>46112</v>
      </c>
      <c r="D47" s="4">
        <v>3000</v>
      </c>
      <c r="E47" s="4">
        <v>3200</v>
      </c>
      <c r="F47" s="7">
        <v>325</v>
      </c>
      <c r="G47" s="4" t="s">
        <v>86</v>
      </c>
      <c r="H47" s="3">
        <v>382349.99</v>
      </c>
      <c r="I47" s="4">
        <v>0</v>
      </c>
      <c r="J47" s="3">
        <v>4749.99</v>
      </c>
      <c r="K47" s="3">
        <v>0</v>
      </c>
      <c r="L47" s="3">
        <f t="shared" si="0"/>
        <v>0</v>
      </c>
      <c r="M47" s="3">
        <f t="shared" si="1"/>
        <v>0</v>
      </c>
      <c r="O47" s="8" t="s">
        <v>115</v>
      </c>
      <c r="P47" s="9" t="s">
        <v>114</v>
      </c>
      <c r="Q47" s="6">
        <v>46112</v>
      </c>
      <c r="R47" s="4" t="s">
        <v>106</v>
      </c>
    </row>
    <row r="48" spans="1:18" s="4" customFormat="1" x14ac:dyDescent="0.5">
      <c r="A48" s="4">
        <v>2026</v>
      </c>
      <c r="B48" s="5">
        <v>46023</v>
      </c>
      <c r="C48" s="6">
        <v>46112</v>
      </c>
      <c r="D48" s="4">
        <v>3000</v>
      </c>
      <c r="E48" s="4">
        <v>3300</v>
      </c>
      <c r="F48" s="7">
        <v>331</v>
      </c>
      <c r="G48" s="4" t="s">
        <v>87</v>
      </c>
      <c r="H48" s="3">
        <v>382349.99</v>
      </c>
      <c r="I48" s="4">
        <v>0</v>
      </c>
      <c r="J48" s="3">
        <v>60000</v>
      </c>
      <c r="K48" s="3">
        <v>40979.03</v>
      </c>
      <c r="L48" s="3">
        <f t="shared" si="0"/>
        <v>40979.03</v>
      </c>
      <c r="M48" s="3">
        <f t="shared" si="1"/>
        <v>40979.03</v>
      </c>
      <c r="O48" s="8" t="s">
        <v>115</v>
      </c>
      <c r="P48" s="9" t="s">
        <v>114</v>
      </c>
      <c r="Q48" s="6">
        <v>46112</v>
      </c>
      <c r="R48" s="4" t="s">
        <v>106</v>
      </c>
    </row>
    <row r="49" spans="1:18" s="4" customFormat="1" x14ac:dyDescent="0.5">
      <c r="A49" s="4">
        <v>2026</v>
      </c>
      <c r="B49" s="5">
        <v>46023</v>
      </c>
      <c r="C49" s="6">
        <v>46112</v>
      </c>
      <c r="D49" s="4">
        <v>3000</v>
      </c>
      <c r="E49" s="4">
        <v>3300</v>
      </c>
      <c r="F49" s="7">
        <v>332</v>
      </c>
      <c r="G49" s="4" t="s">
        <v>107</v>
      </c>
      <c r="H49" s="3">
        <v>382349.99</v>
      </c>
      <c r="I49" s="4">
        <v>0</v>
      </c>
      <c r="J49" s="3">
        <v>45000</v>
      </c>
      <c r="K49" s="3">
        <v>144500</v>
      </c>
      <c r="L49" s="3">
        <f t="shared" si="0"/>
        <v>144500</v>
      </c>
      <c r="M49" s="3">
        <f t="shared" si="1"/>
        <v>144500</v>
      </c>
      <c r="O49" s="8" t="s">
        <v>115</v>
      </c>
      <c r="P49" s="9" t="s">
        <v>114</v>
      </c>
      <c r="Q49" s="6">
        <v>46112</v>
      </c>
      <c r="R49" s="4" t="s">
        <v>106</v>
      </c>
    </row>
    <row r="50" spans="1:18" s="4" customFormat="1" x14ac:dyDescent="0.5">
      <c r="A50" s="4">
        <v>2026</v>
      </c>
      <c r="B50" s="5">
        <v>46023</v>
      </c>
      <c r="C50" s="6">
        <v>46112</v>
      </c>
      <c r="D50" s="4">
        <v>3000</v>
      </c>
      <c r="E50" s="4">
        <v>3300</v>
      </c>
      <c r="F50" s="7">
        <v>334</v>
      </c>
      <c r="G50" s="4" t="s">
        <v>88</v>
      </c>
      <c r="H50" s="3">
        <v>382349.99</v>
      </c>
      <c r="I50" s="4">
        <v>0</v>
      </c>
      <c r="J50" s="3">
        <v>900</v>
      </c>
      <c r="K50" s="3">
        <v>0</v>
      </c>
      <c r="L50" s="3">
        <f t="shared" si="0"/>
        <v>0</v>
      </c>
      <c r="M50" s="3">
        <f t="shared" si="1"/>
        <v>0</v>
      </c>
      <c r="O50" s="8" t="s">
        <v>115</v>
      </c>
      <c r="P50" s="9" t="s">
        <v>114</v>
      </c>
      <c r="Q50" s="6">
        <v>46112</v>
      </c>
      <c r="R50" s="4" t="s">
        <v>106</v>
      </c>
    </row>
    <row r="51" spans="1:18" s="4" customFormat="1" x14ac:dyDescent="0.5">
      <c r="A51" s="4">
        <v>2026</v>
      </c>
      <c r="B51" s="5">
        <v>46023</v>
      </c>
      <c r="C51" s="6">
        <v>46112</v>
      </c>
      <c r="D51" s="4">
        <v>3000</v>
      </c>
      <c r="E51" s="4">
        <v>3400</v>
      </c>
      <c r="F51" s="7">
        <v>341</v>
      </c>
      <c r="G51" s="4" t="s">
        <v>89</v>
      </c>
      <c r="H51" s="3">
        <v>382349.99</v>
      </c>
      <c r="I51" s="4">
        <v>0</v>
      </c>
      <c r="J51" s="3">
        <v>6000</v>
      </c>
      <c r="K51" s="3">
        <v>2937.89</v>
      </c>
      <c r="L51" s="3">
        <f t="shared" si="0"/>
        <v>2937.89</v>
      </c>
      <c r="M51" s="3">
        <f t="shared" si="1"/>
        <v>2937.89</v>
      </c>
      <c r="O51" s="8" t="s">
        <v>115</v>
      </c>
      <c r="P51" s="9" t="s">
        <v>114</v>
      </c>
      <c r="Q51" s="6">
        <v>46112</v>
      </c>
      <c r="R51" s="4" t="s">
        <v>106</v>
      </c>
    </row>
    <row r="52" spans="1:18" s="4" customFormat="1" x14ac:dyDescent="0.5">
      <c r="A52" s="4">
        <v>2026</v>
      </c>
      <c r="B52" s="5">
        <v>46023</v>
      </c>
      <c r="C52" s="6">
        <v>46112</v>
      </c>
      <c r="D52" s="4">
        <v>3000</v>
      </c>
      <c r="E52" s="4">
        <v>3400</v>
      </c>
      <c r="F52" s="7">
        <v>345</v>
      </c>
      <c r="G52" s="4" t="s">
        <v>90</v>
      </c>
      <c r="H52" s="3">
        <v>382349.99</v>
      </c>
      <c r="I52" s="4">
        <v>0</v>
      </c>
      <c r="J52" s="3">
        <v>8100</v>
      </c>
      <c r="K52" s="3">
        <v>21217.11</v>
      </c>
      <c r="L52" s="3">
        <f t="shared" si="0"/>
        <v>21217.11</v>
      </c>
      <c r="M52" s="3">
        <f t="shared" si="1"/>
        <v>21217.11</v>
      </c>
      <c r="O52" s="8" t="s">
        <v>115</v>
      </c>
      <c r="P52" s="9" t="s">
        <v>114</v>
      </c>
      <c r="Q52" s="6">
        <v>46112</v>
      </c>
      <c r="R52" s="4" t="s">
        <v>106</v>
      </c>
    </row>
    <row r="53" spans="1:18" s="4" customFormat="1" x14ac:dyDescent="0.5">
      <c r="A53" s="4">
        <v>2026</v>
      </c>
      <c r="B53" s="5">
        <v>46023</v>
      </c>
      <c r="C53" s="6">
        <v>46112</v>
      </c>
      <c r="D53" s="4">
        <v>3000</v>
      </c>
      <c r="E53" s="4">
        <v>3500</v>
      </c>
      <c r="F53" s="7">
        <v>351</v>
      </c>
      <c r="G53" s="4" t="s">
        <v>91</v>
      </c>
      <c r="H53" s="3">
        <v>382349.99</v>
      </c>
      <c r="I53" s="4">
        <v>0</v>
      </c>
      <c r="J53" s="3">
        <v>59000</v>
      </c>
      <c r="K53" s="3">
        <v>53325</v>
      </c>
      <c r="L53" s="3">
        <f t="shared" si="0"/>
        <v>53325</v>
      </c>
      <c r="M53" s="3">
        <f t="shared" si="1"/>
        <v>53325</v>
      </c>
      <c r="O53" s="8" t="s">
        <v>115</v>
      </c>
      <c r="P53" s="9" t="s">
        <v>114</v>
      </c>
      <c r="Q53" s="6">
        <v>46112</v>
      </c>
      <c r="R53" s="4" t="s">
        <v>106</v>
      </c>
    </row>
    <row r="54" spans="1:18" s="4" customFormat="1" x14ac:dyDescent="0.5">
      <c r="A54" s="4">
        <v>2026</v>
      </c>
      <c r="B54" s="5">
        <v>46023</v>
      </c>
      <c r="C54" s="6">
        <v>46112</v>
      </c>
      <c r="D54" s="4">
        <v>3000</v>
      </c>
      <c r="E54" s="4">
        <v>3500</v>
      </c>
      <c r="F54" s="7">
        <v>352</v>
      </c>
      <c r="G54" s="4" t="s">
        <v>92</v>
      </c>
      <c r="H54" s="3">
        <v>382349.99</v>
      </c>
      <c r="I54" s="4">
        <v>0</v>
      </c>
      <c r="J54" s="3">
        <v>6000</v>
      </c>
      <c r="K54" s="3">
        <v>0</v>
      </c>
      <c r="L54" s="3">
        <f t="shared" si="0"/>
        <v>0</v>
      </c>
      <c r="M54" s="3">
        <f t="shared" si="1"/>
        <v>0</v>
      </c>
      <c r="O54" s="8" t="s">
        <v>115</v>
      </c>
      <c r="P54" s="9" t="s">
        <v>114</v>
      </c>
      <c r="Q54" s="6">
        <v>46112</v>
      </c>
      <c r="R54" s="4" t="s">
        <v>106</v>
      </c>
    </row>
    <row r="55" spans="1:18" s="4" customFormat="1" x14ac:dyDescent="0.5">
      <c r="A55" s="4">
        <v>2026</v>
      </c>
      <c r="B55" s="5">
        <v>46023</v>
      </c>
      <c r="C55" s="6">
        <v>46112</v>
      </c>
      <c r="D55" s="4">
        <v>3000</v>
      </c>
      <c r="E55" s="4">
        <v>3500</v>
      </c>
      <c r="F55" s="7">
        <v>353</v>
      </c>
      <c r="G55" s="4" t="s">
        <v>93</v>
      </c>
      <c r="H55" s="3">
        <v>382349.99</v>
      </c>
      <c r="I55" s="4">
        <v>0</v>
      </c>
      <c r="J55" s="3">
        <v>12000</v>
      </c>
      <c r="K55" s="3">
        <v>11292.42</v>
      </c>
      <c r="L55" s="3">
        <f t="shared" si="0"/>
        <v>11292.42</v>
      </c>
      <c r="M55" s="3">
        <f t="shared" si="1"/>
        <v>11292.42</v>
      </c>
      <c r="O55" s="8" t="s">
        <v>115</v>
      </c>
      <c r="P55" s="9" t="s">
        <v>114</v>
      </c>
      <c r="Q55" s="6">
        <v>46112</v>
      </c>
      <c r="R55" s="4" t="s">
        <v>106</v>
      </c>
    </row>
    <row r="56" spans="1:18" s="4" customFormat="1" x14ac:dyDescent="0.5">
      <c r="A56" s="4">
        <v>2026</v>
      </c>
      <c r="B56" s="5">
        <v>46023</v>
      </c>
      <c r="C56" s="6">
        <v>46112</v>
      </c>
      <c r="D56" s="4">
        <v>3000</v>
      </c>
      <c r="E56" s="4">
        <v>3500</v>
      </c>
      <c r="F56" s="7">
        <v>355</v>
      </c>
      <c r="G56" s="4" t="s">
        <v>94</v>
      </c>
      <c r="H56" s="3">
        <v>382349.99</v>
      </c>
      <c r="I56" s="4">
        <v>0</v>
      </c>
      <c r="J56" s="3">
        <v>15000</v>
      </c>
      <c r="K56" s="3">
        <v>5906.54</v>
      </c>
      <c r="L56" s="3">
        <f t="shared" si="0"/>
        <v>5906.54</v>
      </c>
      <c r="M56" s="3">
        <f t="shared" si="1"/>
        <v>5906.54</v>
      </c>
      <c r="O56" s="8" t="s">
        <v>115</v>
      </c>
      <c r="P56" s="9" t="s">
        <v>114</v>
      </c>
      <c r="Q56" s="6">
        <v>46112</v>
      </c>
      <c r="R56" s="4" t="s">
        <v>106</v>
      </c>
    </row>
    <row r="57" spans="1:18" s="4" customFormat="1" x14ac:dyDescent="0.5">
      <c r="A57" s="4">
        <v>2026</v>
      </c>
      <c r="B57" s="5">
        <v>46023</v>
      </c>
      <c r="C57" s="6">
        <v>46112</v>
      </c>
      <c r="D57" s="4">
        <v>3000</v>
      </c>
      <c r="E57" s="4">
        <v>3500</v>
      </c>
      <c r="F57" s="7">
        <v>358</v>
      </c>
      <c r="G57" s="4" t="s">
        <v>95</v>
      </c>
      <c r="H57" s="3">
        <v>382349.99</v>
      </c>
      <c r="I57" s="4">
        <v>0</v>
      </c>
      <c r="J57" s="3">
        <v>6000</v>
      </c>
      <c r="K57" s="3">
        <v>0</v>
      </c>
      <c r="L57" s="3">
        <f t="shared" si="0"/>
        <v>0</v>
      </c>
      <c r="M57" s="3">
        <f t="shared" si="1"/>
        <v>0</v>
      </c>
      <c r="O57" s="8" t="s">
        <v>115</v>
      </c>
      <c r="P57" s="9" t="s">
        <v>114</v>
      </c>
      <c r="Q57" s="6">
        <v>46112</v>
      </c>
      <c r="R57" s="4" t="s">
        <v>106</v>
      </c>
    </row>
    <row r="58" spans="1:18" s="4" customFormat="1" x14ac:dyDescent="0.5">
      <c r="A58" s="4">
        <v>2026</v>
      </c>
      <c r="B58" s="5">
        <v>46023</v>
      </c>
      <c r="C58" s="6">
        <v>46112</v>
      </c>
      <c r="D58" s="4">
        <v>3000</v>
      </c>
      <c r="E58" s="4">
        <v>3500</v>
      </c>
      <c r="F58" s="7">
        <v>359</v>
      </c>
      <c r="G58" s="4" t="s">
        <v>96</v>
      </c>
      <c r="H58" s="3">
        <v>382349.99</v>
      </c>
      <c r="I58" s="4">
        <v>0</v>
      </c>
      <c r="J58" s="3">
        <v>4500</v>
      </c>
      <c r="K58" s="3">
        <v>1400</v>
      </c>
      <c r="L58" s="3">
        <f t="shared" si="0"/>
        <v>1400</v>
      </c>
      <c r="M58" s="3">
        <f t="shared" si="1"/>
        <v>1400</v>
      </c>
      <c r="O58" s="8" t="s">
        <v>115</v>
      </c>
      <c r="P58" s="9" t="s">
        <v>114</v>
      </c>
      <c r="Q58" s="6">
        <v>46112</v>
      </c>
      <c r="R58" s="4" t="s">
        <v>106</v>
      </c>
    </row>
    <row r="59" spans="1:18" s="4" customFormat="1" x14ac:dyDescent="0.5">
      <c r="A59" s="4">
        <v>2026</v>
      </c>
      <c r="B59" s="5">
        <v>46023</v>
      </c>
      <c r="C59" s="6">
        <v>46112</v>
      </c>
      <c r="D59" s="4">
        <v>3000</v>
      </c>
      <c r="E59" s="4">
        <v>3500</v>
      </c>
      <c r="F59" s="7">
        <v>365</v>
      </c>
      <c r="G59" s="4" t="s">
        <v>110</v>
      </c>
      <c r="H59" s="3">
        <v>382349.99</v>
      </c>
      <c r="I59" s="4">
        <v>0</v>
      </c>
      <c r="J59" s="3">
        <v>0</v>
      </c>
      <c r="K59" s="3">
        <v>0</v>
      </c>
      <c r="L59" s="3">
        <f t="shared" si="0"/>
        <v>0</v>
      </c>
      <c r="M59" s="3">
        <f t="shared" si="1"/>
        <v>0</v>
      </c>
      <c r="O59" s="8" t="s">
        <v>115</v>
      </c>
      <c r="P59" s="9" t="s">
        <v>114</v>
      </c>
      <c r="Q59" s="6">
        <v>46112</v>
      </c>
      <c r="R59" s="4" t="s">
        <v>106</v>
      </c>
    </row>
    <row r="60" spans="1:18" s="4" customFormat="1" x14ac:dyDescent="0.5">
      <c r="A60" s="4">
        <v>2026</v>
      </c>
      <c r="B60" s="5">
        <v>46023</v>
      </c>
      <c r="C60" s="6">
        <v>46112</v>
      </c>
      <c r="D60" s="4">
        <v>3000</v>
      </c>
      <c r="E60" s="4">
        <v>3700</v>
      </c>
      <c r="F60" s="7">
        <v>371</v>
      </c>
      <c r="G60" s="4" t="s">
        <v>97</v>
      </c>
      <c r="H60" s="3">
        <v>382349.99</v>
      </c>
      <c r="I60" s="4">
        <v>0</v>
      </c>
      <c r="J60" s="3">
        <v>15000</v>
      </c>
      <c r="K60" s="3">
        <v>0</v>
      </c>
      <c r="L60" s="3">
        <f t="shared" si="0"/>
        <v>0</v>
      </c>
      <c r="M60" s="3">
        <f t="shared" si="1"/>
        <v>0</v>
      </c>
      <c r="O60" s="8" t="s">
        <v>115</v>
      </c>
      <c r="P60" s="9" t="s">
        <v>114</v>
      </c>
      <c r="Q60" s="6">
        <v>46112</v>
      </c>
      <c r="R60" s="4" t="s">
        <v>106</v>
      </c>
    </row>
    <row r="61" spans="1:18" s="4" customFormat="1" x14ac:dyDescent="0.5">
      <c r="A61" s="4">
        <v>2026</v>
      </c>
      <c r="B61" s="5">
        <v>46023</v>
      </c>
      <c r="C61" s="6">
        <v>46112</v>
      </c>
      <c r="D61" s="4">
        <v>3000</v>
      </c>
      <c r="E61" s="4">
        <v>3700</v>
      </c>
      <c r="F61" s="7">
        <v>372</v>
      </c>
      <c r="G61" s="4" t="s">
        <v>98</v>
      </c>
      <c r="H61" s="3">
        <v>382349.99</v>
      </c>
      <c r="I61" s="4">
        <v>0</v>
      </c>
      <c r="J61" s="3">
        <v>3000</v>
      </c>
      <c r="K61" s="3">
        <v>0</v>
      </c>
      <c r="L61" s="3">
        <f t="shared" si="0"/>
        <v>0</v>
      </c>
      <c r="M61" s="3">
        <f t="shared" si="1"/>
        <v>0</v>
      </c>
      <c r="O61" s="8" t="s">
        <v>115</v>
      </c>
      <c r="P61" s="9" t="s">
        <v>114</v>
      </c>
      <c r="Q61" s="6">
        <v>46112</v>
      </c>
      <c r="R61" s="4" t="s">
        <v>106</v>
      </c>
    </row>
    <row r="62" spans="1:18" s="4" customFormat="1" x14ac:dyDescent="0.5">
      <c r="A62" s="4">
        <v>2026</v>
      </c>
      <c r="B62" s="5">
        <v>46023</v>
      </c>
      <c r="C62" s="6">
        <v>46112</v>
      </c>
      <c r="D62" s="4">
        <v>3000</v>
      </c>
      <c r="E62" s="4">
        <v>3700</v>
      </c>
      <c r="F62" s="7">
        <v>375</v>
      </c>
      <c r="G62" s="4" t="s">
        <v>99</v>
      </c>
      <c r="H62" s="3">
        <v>382349.99</v>
      </c>
      <c r="I62" s="4">
        <v>0</v>
      </c>
      <c r="J62" s="3">
        <v>30000</v>
      </c>
      <c r="K62" s="3">
        <v>9794.68</v>
      </c>
      <c r="L62" s="3">
        <f t="shared" si="0"/>
        <v>9794.68</v>
      </c>
      <c r="M62" s="3">
        <f t="shared" si="1"/>
        <v>9794.68</v>
      </c>
      <c r="O62" s="8" t="s">
        <v>115</v>
      </c>
      <c r="P62" s="9" t="s">
        <v>114</v>
      </c>
      <c r="Q62" s="6">
        <v>46112</v>
      </c>
      <c r="R62" s="4" t="s">
        <v>106</v>
      </c>
    </row>
    <row r="63" spans="1:18" s="4" customFormat="1" x14ac:dyDescent="0.5">
      <c r="A63" s="4">
        <v>2026</v>
      </c>
      <c r="B63" s="5">
        <v>46023</v>
      </c>
      <c r="C63" s="6">
        <v>46112</v>
      </c>
      <c r="D63" s="4">
        <v>3000</v>
      </c>
      <c r="E63" s="4">
        <v>3800</v>
      </c>
      <c r="F63" s="7">
        <v>381</v>
      </c>
      <c r="G63" s="4" t="s">
        <v>100</v>
      </c>
      <c r="H63" s="3">
        <v>382349.99</v>
      </c>
      <c r="I63" s="4">
        <v>0</v>
      </c>
      <c r="J63" s="3">
        <v>0</v>
      </c>
      <c r="K63" s="3">
        <v>0</v>
      </c>
      <c r="L63" s="3">
        <f t="shared" si="0"/>
        <v>0</v>
      </c>
      <c r="M63" s="3">
        <f t="shared" si="1"/>
        <v>0</v>
      </c>
      <c r="O63" s="8" t="s">
        <v>115</v>
      </c>
      <c r="P63" s="9" t="s">
        <v>114</v>
      </c>
      <c r="Q63" s="6">
        <v>46112</v>
      </c>
      <c r="R63" s="4" t="s">
        <v>106</v>
      </c>
    </row>
    <row r="64" spans="1:18" s="4" customFormat="1" x14ac:dyDescent="0.5">
      <c r="A64" s="4">
        <v>2026</v>
      </c>
      <c r="B64" s="5">
        <v>46023</v>
      </c>
      <c r="C64" s="6">
        <v>46112</v>
      </c>
      <c r="D64" s="4">
        <v>3000</v>
      </c>
      <c r="E64" s="4">
        <v>3800</v>
      </c>
      <c r="F64" s="7">
        <v>382</v>
      </c>
      <c r="G64" s="4" t="s">
        <v>101</v>
      </c>
      <c r="H64" s="3">
        <v>382349.99</v>
      </c>
      <c r="I64" s="4">
        <v>0</v>
      </c>
      <c r="J64" s="3">
        <v>9000</v>
      </c>
      <c r="K64" s="3">
        <v>4310.34</v>
      </c>
      <c r="L64" s="3">
        <f t="shared" si="0"/>
        <v>4310.34</v>
      </c>
      <c r="M64" s="3">
        <f t="shared" si="1"/>
        <v>4310.34</v>
      </c>
      <c r="O64" s="8" t="s">
        <v>115</v>
      </c>
      <c r="P64" s="9" t="s">
        <v>114</v>
      </c>
      <c r="Q64" s="6">
        <v>46112</v>
      </c>
      <c r="R64" s="4" t="s">
        <v>106</v>
      </c>
    </row>
    <row r="65" spans="1:18" s="4" customFormat="1" x14ac:dyDescent="0.5">
      <c r="A65" s="4">
        <v>2026</v>
      </c>
      <c r="B65" s="5">
        <v>46023</v>
      </c>
      <c r="C65" s="6">
        <v>46112</v>
      </c>
      <c r="D65" s="4">
        <v>3000</v>
      </c>
      <c r="E65" s="4">
        <v>3900</v>
      </c>
      <c r="F65" s="7">
        <v>391</v>
      </c>
      <c r="G65" s="4" t="s">
        <v>102</v>
      </c>
      <c r="H65" s="3">
        <v>382349.99</v>
      </c>
      <c r="I65" s="4">
        <v>0</v>
      </c>
      <c r="J65" s="3">
        <v>2700</v>
      </c>
      <c r="K65" s="3">
        <v>0</v>
      </c>
      <c r="L65" s="3">
        <f t="shared" si="0"/>
        <v>0</v>
      </c>
      <c r="M65" s="3">
        <f t="shared" si="1"/>
        <v>0</v>
      </c>
      <c r="O65" s="8" t="s">
        <v>115</v>
      </c>
      <c r="P65" s="9" t="s">
        <v>114</v>
      </c>
      <c r="Q65" s="6">
        <v>46112</v>
      </c>
      <c r="R65" s="4" t="s">
        <v>106</v>
      </c>
    </row>
    <row r="66" spans="1:18" s="4" customFormat="1" x14ac:dyDescent="0.5">
      <c r="A66" s="4">
        <v>2026</v>
      </c>
      <c r="B66" s="5">
        <v>46023</v>
      </c>
      <c r="C66" s="6">
        <v>46112</v>
      </c>
      <c r="D66" s="4">
        <v>3000</v>
      </c>
      <c r="E66" s="4">
        <v>3900</v>
      </c>
      <c r="F66" s="7">
        <v>392</v>
      </c>
      <c r="G66" s="4" t="s">
        <v>103</v>
      </c>
      <c r="H66" s="3">
        <v>382349.99</v>
      </c>
      <c r="I66" s="4">
        <v>0</v>
      </c>
      <c r="J66" s="3">
        <v>15000</v>
      </c>
      <c r="K66" s="3">
        <v>5205.4399999999996</v>
      </c>
      <c r="L66" s="3">
        <f t="shared" si="0"/>
        <v>5205.4399999999996</v>
      </c>
      <c r="M66" s="3">
        <f t="shared" si="1"/>
        <v>5205.4399999999996</v>
      </c>
      <c r="O66" s="8" t="s">
        <v>115</v>
      </c>
      <c r="P66" s="9" t="s">
        <v>114</v>
      </c>
      <c r="Q66" s="6">
        <v>46112</v>
      </c>
      <c r="R66" s="4" t="s">
        <v>106</v>
      </c>
    </row>
    <row r="67" spans="1:18" s="4" customFormat="1" x14ac:dyDescent="0.5">
      <c r="A67" s="4">
        <v>2026</v>
      </c>
      <c r="B67" s="5">
        <v>46023</v>
      </c>
      <c r="C67" s="6">
        <v>46112</v>
      </c>
      <c r="D67" s="4">
        <v>3000</v>
      </c>
      <c r="E67" s="4">
        <v>3900</v>
      </c>
      <c r="F67" s="7">
        <v>395</v>
      </c>
      <c r="G67" s="4" t="s">
        <v>104</v>
      </c>
      <c r="H67" s="3">
        <v>382349.99</v>
      </c>
      <c r="I67" s="4">
        <v>0</v>
      </c>
      <c r="J67" s="3">
        <v>6000</v>
      </c>
      <c r="K67" s="3">
        <v>0</v>
      </c>
      <c r="L67" s="3">
        <f t="shared" si="0"/>
        <v>0</v>
      </c>
      <c r="M67" s="3">
        <f t="shared" si="1"/>
        <v>0</v>
      </c>
      <c r="O67" s="8" t="s">
        <v>115</v>
      </c>
      <c r="P67" s="9" t="s">
        <v>114</v>
      </c>
      <c r="Q67" s="6">
        <v>46112</v>
      </c>
      <c r="R67" s="4" t="s">
        <v>106</v>
      </c>
    </row>
    <row r="68" spans="1:18" s="4" customFormat="1" x14ac:dyDescent="0.5">
      <c r="A68" s="4">
        <v>2026</v>
      </c>
      <c r="B68" s="5">
        <v>46023</v>
      </c>
      <c r="C68" s="6">
        <v>46112</v>
      </c>
      <c r="D68" s="4">
        <v>3000</v>
      </c>
      <c r="E68" s="4">
        <v>3900</v>
      </c>
      <c r="F68" s="7">
        <v>398</v>
      </c>
      <c r="G68" s="4" t="s">
        <v>105</v>
      </c>
      <c r="H68" s="3">
        <v>382349.99</v>
      </c>
      <c r="I68" s="4">
        <v>0</v>
      </c>
      <c r="J68" s="3">
        <v>49000</v>
      </c>
      <c r="K68" s="3">
        <v>42779</v>
      </c>
      <c r="L68" s="3">
        <f t="shared" si="0"/>
        <v>42779</v>
      </c>
      <c r="M68" s="3">
        <f t="shared" si="1"/>
        <v>42779</v>
      </c>
      <c r="O68" s="8" t="s">
        <v>115</v>
      </c>
      <c r="P68" s="9" t="s">
        <v>114</v>
      </c>
      <c r="Q68" s="6">
        <v>46112</v>
      </c>
      <c r="R68" s="4" t="s">
        <v>106</v>
      </c>
    </row>
  </sheetData>
  <mergeCells count="7">
    <mergeCell ref="A6:R6"/>
    <mergeCell ref="A2:C2"/>
    <mergeCell ref="D2:F2"/>
    <mergeCell ref="G2:I2"/>
    <mergeCell ref="A3:C3"/>
    <mergeCell ref="D3:F3"/>
    <mergeCell ref="G3:I3"/>
  </mergeCells>
  <phoneticPr fontId="5" type="noConversion"/>
  <hyperlinks>
    <hyperlink ref="O8" r:id="rId1" xr:uid="{9D539914-D5BD-4715-BF69-EEC747EF1717}"/>
    <hyperlink ref="O9:O68" r:id="rId2" display="https://www.dropbox.com/scl/fi/bhjhhttpy9zlprnt6pqmq/Estado-anal-tico-del-ejercicio-del-Presupuesto-de-Egresos.pdf?rlkey=67th9s1p5ydov0ehsa50rnyc2&amp;st=gp9rlg4f&amp;dl=0" xr:uid="{5E1232D5-C695-4261-A12E-FF9EFF0DD9C3}"/>
    <hyperlink ref="O13" r:id="rId3" xr:uid="{F16A9973-E6D5-4BBD-9858-A731DDEBB64D}"/>
    <hyperlink ref="O42" r:id="rId4" xr:uid="{5046FAB3-4E2F-45DD-BC71-AD46E7B1FBAB}"/>
    <hyperlink ref="O43" r:id="rId5" xr:uid="{76848A08-2B6D-415D-BC44-5A4EEB64464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Castro Unzon</cp:lastModifiedBy>
  <dcterms:created xsi:type="dcterms:W3CDTF">2024-03-19T19:49:31Z</dcterms:created>
  <dcterms:modified xsi:type="dcterms:W3CDTF">2026-04-20T15:44:37Z</dcterms:modified>
</cp:coreProperties>
</file>