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1\20210630 - Formatos\Nacho - Falta 21 y 31\21\b\"/>
    </mc:Choice>
  </mc:AlternateContent>
  <bookViews>
    <workbookView xWindow="0" yWindow="0" windowWidth="28800" windowHeight="12435"/>
  </bookViews>
  <sheets>
    <sheet name="Reporte de Formatos" sheetId="1" r:id="rId1"/>
    <sheet name="Tabla_473144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C12" i="2"/>
  <c r="I8" i="2" l="1"/>
  <c r="I7" i="2"/>
  <c r="I6" i="2"/>
  <c r="I5" i="2"/>
  <c r="I4" i="2"/>
  <c r="C7" i="2"/>
  <c r="D9" i="1" l="1"/>
  <c r="D10" i="1" s="1"/>
  <c r="D11" i="1" s="1"/>
  <c r="D12" i="1" s="1"/>
  <c r="A8" i="2"/>
</calcChain>
</file>

<file path=xl/sharedStrings.xml><?xml version="1.0" encoding="utf-8"?>
<sst xmlns="http://schemas.openxmlformats.org/spreadsheetml/2006/main" count="98" uniqueCount="58">
  <si>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</si>
  <si>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</si>
  <si>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</si>
  <si>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</si>
  <si>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</si>
  <si>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</si>
  <si>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</si>
  <si>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</si>
  <si>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</si>
  <si>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</si>
  <si>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</si>
  <si>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</si>
  <si>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</si>
  <si>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</si>
  <si>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</si>
  <si>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</si>
  <si>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</si>
  <si>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</si>
  <si>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</si>
  <si>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</si>
  <si>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</si>
  <si>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</si>
  <si>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</si>
  <si>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</si>
  <si>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</si>
  <si>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</si>
  <si>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</si>
  <si>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</si>
  <si>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</si>
  <si>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</si>
  <si>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</si>
  <si>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</si>
  <si>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</si>
  <si>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</si>
  <si>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</si>
  <si>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</si>
  <si>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</si>
  <si>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</si>
  <si>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</si>
  <si>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</si>
  <si>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</si>
  <si>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</si>
  <si>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</si>
  <si>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</si>
  <si>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</si>
  <si>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</si>
  <si>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</si>
  <si>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</si>
  <si>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</si>
  <si>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</si>
  <si>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</si>
  <si>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</si>
  <si>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</si>
  <si>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</si>
  <si>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</si>
  <si>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</si>
  <si>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</si>
  <si>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http://fonmar.gob.mx/wp-content/uploads/2018/05/Informacion-Presupuestaria-1.pdf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</si>
</sst>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%20ProBook%20655/Desktop/FONMAR%202020/Transparencia%202020/rptEstadoPresupuestoEgresos%20al%2031%20de%20diciembre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Hoja1"/>
      <sheetName val="Hoja2"/>
      <sheetName val="Hoja3"/>
    </sheetNames>
    <sheetDataSet>
      <sheetData sheetId="0" refreshError="1"/>
      <sheetData sheetId="1" refreshError="1"/>
      <sheetData sheetId="2" refreshError="1">
        <row r="249">
          <cell r="B249" t="str">
            <v>TRANSFERENCIAS, ASIGNACIONES, SUBSIDIOS Y OTRAS AYUDAS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7">
        <v>2021</v>
      </c>
      <c r="B8" s="11">
        <v>44197</v>
      </c>
      <c r="C8" s="11">
        <v>44286</v>
      </c>
      <c r="D8" s="5">
        <v>1</v>
      </c>
      <c r="E8" s="9" t="s">
        <v>57</v>
      </c>
      <c r="F8" s="9" t="s">
        <v>55</v>
      </c>
      <c r="G8" s="11">
        <v>44286</v>
      </c>
      <c r="H8" s="11">
        <v>44286</v>
      </c>
      <c r="I8" s="9" t="s">
        <v>56</v>
      </c>
    </row>
    <row r="9" spans="1:9" x14ac:dyDescent="0.25">
      <c r="A9" s="7">
        <v>2021</v>
      </c>
      <c r="B9" s="11">
        <v>44197</v>
      </c>
      <c r="C9" s="11">
        <v>44286</v>
      </c>
      <c r="D9" s="5">
        <f>+D8+1</f>
        <v>2</v>
      </c>
      <c r="E9" s="9" t="s">
        <v>57</v>
      </c>
      <c r="F9" s="9" t="s">
        <v>55</v>
      </c>
      <c r="G9" s="11">
        <v>44286</v>
      </c>
      <c r="H9" s="11">
        <v>44286</v>
      </c>
      <c r="I9" s="9" t="s">
        <v>56</v>
      </c>
    </row>
    <row r="10" spans="1:9" x14ac:dyDescent="0.25">
      <c r="A10" s="7">
        <v>2021</v>
      </c>
      <c r="B10" s="11">
        <v>44197</v>
      </c>
      <c r="C10" s="11">
        <v>44286</v>
      </c>
      <c r="D10" s="5">
        <f t="shared" ref="D10:D12" si="0">+D9+1</f>
        <v>3</v>
      </c>
      <c r="E10" s="9" t="s">
        <v>57</v>
      </c>
      <c r="F10" s="9" t="s">
        <v>55</v>
      </c>
      <c r="G10" s="11">
        <v>44286</v>
      </c>
      <c r="H10" s="11">
        <v>44286</v>
      </c>
      <c r="I10" s="9" t="s">
        <v>56</v>
      </c>
    </row>
    <row r="11" spans="1:9" x14ac:dyDescent="0.25">
      <c r="A11" s="7">
        <v>2021</v>
      </c>
      <c r="B11" s="11">
        <v>44197</v>
      </c>
      <c r="C11" s="11">
        <v>44286</v>
      </c>
      <c r="D11" s="5">
        <f t="shared" si="0"/>
        <v>4</v>
      </c>
      <c r="E11" s="9" t="s">
        <v>57</v>
      </c>
      <c r="F11" s="9" t="s">
        <v>55</v>
      </c>
      <c r="G11" s="11">
        <v>44286</v>
      </c>
      <c r="H11" s="11">
        <v>44286</v>
      </c>
      <c r="I11" s="9" t="s">
        <v>56</v>
      </c>
    </row>
    <row r="12" spans="1:9" s="5" customFormat="1" x14ac:dyDescent="0.25">
      <c r="A12" s="7">
        <v>2021</v>
      </c>
      <c r="B12" s="11">
        <v>44197</v>
      </c>
      <c r="C12" s="11">
        <v>44286</v>
      </c>
      <c r="D12" s="5">
        <f t="shared" si="0"/>
        <v>5</v>
      </c>
      <c r="E12" s="9" t="s">
        <v>57</v>
      </c>
      <c r="F12" s="9" t="s">
        <v>55</v>
      </c>
      <c r="G12" s="11">
        <v>44286</v>
      </c>
      <c r="H12" s="11">
        <v>44286</v>
      </c>
      <c r="I12" s="9" t="s">
        <v>56</v>
      </c>
    </row>
    <row r="13" spans="1:9" x14ac:dyDescent="0.25">
      <c r="A13" s="10">
        <v>2021</v>
      </c>
      <c r="B13" s="11">
        <v>44287</v>
      </c>
      <c r="C13" s="11">
        <v>44377</v>
      </c>
      <c r="D13" s="10">
        <v>6</v>
      </c>
      <c r="E13" s="10" t="s">
        <v>57</v>
      </c>
      <c r="F13" s="10" t="s">
        <v>55</v>
      </c>
      <c r="G13" s="11">
        <v>44377</v>
      </c>
      <c r="H13" s="11">
        <v>44377</v>
      </c>
      <c r="I13" s="10" t="s">
        <v>56</v>
      </c>
    </row>
    <row r="14" spans="1:9" x14ac:dyDescent="0.25">
      <c r="A14" s="10">
        <v>2021</v>
      </c>
      <c r="B14" s="11">
        <v>44287</v>
      </c>
      <c r="C14" s="11">
        <v>44377</v>
      </c>
      <c r="D14" s="10">
        <v>7</v>
      </c>
      <c r="E14" s="10" t="s">
        <v>57</v>
      </c>
      <c r="F14" s="10" t="s">
        <v>55</v>
      </c>
      <c r="G14" s="11">
        <v>44377</v>
      </c>
      <c r="H14" s="11">
        <v>44377</v>
      </c>
      <c r="I14" s="10" t="s">
        <v>56</v>
      </c>
    </row>
    <row r="15" spans="1:9" x14ac:dyDescent="0.25">
      <c r="A15" s="10">
        <v>2021</v>
      </c>
      <c r="B15" s="11">
        <v>44287</v>
      </c>
      <c r="C15" s="11">
        <v>44377</v>
      </c>
      <c r="D15" s="10">
        <v>8</v>
      </c>
      <c r="E15" s="10" t="s">
        <v>57</v>
      </c>
      <c r="F15" s="10" t="s">
        <v>55</v>
      </c>
      <c r="G15" s="11">
        <v>44377</v>
      </c>
      <c r="H15" s="11">
        <v>44377</v>
      </c>
      <c r="I15" s="10" t="s">
        <v>56</v>
      </c>
    </row>
    <row r="16" spans="1:9" x14ac:dyDescent="0.25">
      <c r="A16" s="10">
        <v>2021</v>
      </c>
      <c r="B16" s="11">
        <v>44287</v>
      </c>
      <c r="C16" s="11">
        <v>44377</v>
      </c>
      <c r="D16" s="10">
        <v>9</v>
      </c>
      <c r="E16" s="10" t="s">
        <v>57</v>
      </c>
      <c r="F16" s="10" t="s">
        <v>55</v>
      </c>
      <c r="G16" s="11">
        <v>44377</v>
      </c>
      <c r="H16" s="11">
        <v>44377</v>
      </c>
      <c r="I16" s="10" t="s">
        <v>56</v>
      </c>
    </row>
    <row r="17" spans="1:9" x14ac:dyDescent="0.25">
      <c r="A17" s="10">
        <v>2021</v>
      </c>
      <c r="B17" s="11">
        <v>44287</v>
      </c>
      <c r="C17" s="11">
        <v>44377</v>
      </c>
      <c r="D17" s="10">
        <v>10</v>
      </c>
      <c r="E17" s="10" t="s">
        <v>57</v>
      </c>
      <c r="F17" s="10" t="s">
        <v>55</v>
      </c>
      <c r="G17" s="11">
        <v>44377</v>
      </c>
      <c r="H17" s="11">
        <v>44377</v>
      </c>
      <c r="I17" s="10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5.140625" bestFit="1" customWidth="1"/>
    <col min="8" max="8" width="14.42578125" customWidth="1"/>
    <col min="9" max="9" width="15.425781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6" t="s">
        <v>51</v>
      </c>
      <c r="D4" s="4">
        <v>12924636</v>
      </c>
      <c r="E4">
        <v>0</v>
      </c>
      <c r="F4">
        <v>0</v>
      </c>
      <c r="G4" s="8">
        <v>2189591.88</v>
      </c>
      <c r="H4" s="8">
        <v>2189591.88</v>
      </c>
      <c r="I4" s="4">
        <f>+D4-H4</f>
        <v>10735044.120000001</v>
      </c>
    </row>
    <row r="5" spans="1:9" x14ac:dyDescent="0.25">
      <c r="A5">
        <v>2</v>
      </c>
      <c r="B5" s="3">
        <v>2000</v>
      </c>
      <c r="C5" s="6" t="s">
        <v>52</v>
      </c>
      <c r="D5" s="4">
        <v>8440577</v>
      </c>
      <c r="E5">
        <v>0</v>
      </c>
      <c r="F5">
        <v>0</v>
      </c>
      <c r="G5" s="8">
        <v>336068.53</v>
      </c>
      <c r="H5" s="8">
        <v>336068.53</v>
      </c>
      <c r="I5" s="4">
        <f t="shared" ref="I5:I8" si="0">+D5-H5</f>
        <v>8104508.4699999997</v>
      </c>
    </row>
    <row r="6" spans="1:9" ht="14.25" customHeight="1" x14ac:dyDescent="0.25">
      <c r="A6">
        <v>3</v>
      </c>
      <c r="B6" s="3">
        <v>3000</v>
      </c>
      <c r="C6" s="6" t="s">
        <v>53</v>
      </c>
      <c r="D6" s="4">
        <v>10634737</v>
      </c>
      <c r="E6">
        <v>0</v>
      </c>
      <c r="F6">
        <v>0</v>
      </c>
      <c r="G6" s="8">
        <v>721912.6</v>
      </c>
      <c r="H6" s="8">
        <v>721912.6</v>
      </c>
      <c r="I6" s="4">
        <f t="shared" si="0"/>
        <v>9912824.4000000004</v>
      </c>
    </row>
    <row r="7" spans="1:9" x14ac:dyDescent="0.25">
      <c r="A7">
        <v>4</v>
      </c>
      <c r="B7" s="3">
        <v>4000</v>
      </c>
      <c r="C7" s="6" t="str">
        <f>+[1]Hoja2!$B$249</f>
        <v>TRANSFERENCIAS, ASIGNACIONES, SUBSIDIOS Y OTRAS AYUDAS</v>
      </c>
      <c r="D7" s="4">
        <v>6500000</v>
      </c>
      <c r="E7">
        <v>0</v>
      </c>
      <c r="F7">
        <v>0</v>
      </c>
      <c r="G7" s="8">
        <v>1500000</v>
      </c>
      <c r="H7" s="8">
        <v>1500000</v>
      </c>
      <c r="I7" s="4">
        <f t="shared" si="0"/>
        <v>5000000</v>
      </c>
    </row>
    <row r="8" spans="1:9" s="5" customFormat="1" x14ac:dyDescent="0.25">
      <c r="A8" s="5">
        <f>+A7+1</f>
        <v>5</v>
      </c>
      <c r="B8" s="3">
        <v>5000</v>
      </c>
      <c r="C8" s="6" t="s">
        <v>54</v>
      </c>
      <c r="D8" s="4">
        <v>1073488</v>
      </c>
      <c r="E8" s="5">
        <v>0</v>
      </c>
      <c r="F8" s="5">
        <v>0</v>
      </c>
      <c r="G8" s="8"/>
      <c r="H8" s="8"/>
      <c r="I8" s="4">
        <f t="shared" si="0"/>
        <v>1073488</v>
      </c>
    </row>
    <row r="9" spans="1:9" x14ac:dyDescent="0.25">
      <c r="A9" s="10">
        <v>6</v>
      </c>
      <c r="B9" s="3">
        <v>1000</v>
      </c>
      <c r="C9" s="10" t="s">
        <v>51</v>
      </c>
      <c r="D9" s="4">
        <v>12924636</v>
      </c>
      <c r="E9" s="10">
        <v>0</v>
      </c>
      <c r="F9" s="10">
        <v>0</v>
      </c>
      <c r="G9" s="8">
        <v>4417699.16</v>
      </c>
      <c r="H9" s="8">
        <v>4417699.16</v>
      </c>
      <c r="I9" s="4">
        <f>+D9-H9</f>
        <v>8506936.8399999999</v>
      </c>
    </row>
    <row r="10" spans="1:9" x14ac:dyDescent="0.25">
      <c r="A10" s="10">
        <v>7</v>
      </c>
      <c r="B10" s="3">
        <v>2000</v>
      </c>
      <c r="C10" s="10" t="s">
        <v>52</v>
      </c>
      <c r="D10" s="4">
        <v>8440577</v>
      </c>
      <c r="E10" s="10">
        <v>0</v>
      </c>
      <c r="F10" s="10">
        <v>0</v>
      </c>
      <c r="G10" s="8">
        <v>755224.96</v>
      </c>
      <c r="H10" s="8">
        <v>755224.96</v>
      </c>
      <c r="I10" s="4">
        <f t="shared" ref="I10:I13" si="1">+D10-H10</f>
        <v>7685352.04</v>
      </c>
    </row>
    <row r="11" spans="1:9" x14ac:dyDescent="0.25">
      <c r="A11" s="10">
        <v>8</v>
      </c>
      <c r="B11" s="3">
        <v>3000</v>
      </c>
      <c r="C11" s="10" t="s">
        <v>53</v>
      </c>
      <c r="D11" s="4">
        <v>10634737</v>
      </c>
      <c r="E11" s="10">
        <v>0</v>
      </c>
      <c r="F11" s="10">
        <v>0</v>
      </c>
      <c r="G11" s="8">
        <v>1507870.56</v>
      </c>
      <c r="H11" s="8">
        <v>1507870.56</v>
      </c>
      <c r="I11" s="4">
        <f t="shared" si="1"/>
        <v>9126866.4399999995</v>
      </c>
    </row>
    <row r="12" spans="1:9" x14ac:dyDescent="0.25">
      <c r="A12" s="10">
        <v>9</v>
      </c>
      <c r="B12" s="3">
        <v>4000</v>
      </c>
      <c r="C12" s="10" t="str">
        <f>+[1]Hoja2!$B$249</f>
        <v>TRANSFERENCIAS, ASIGNACIONES, SUBSIDIOS Y OTRAS AYUDAS</v>
      </c>
      <c r="D12" s="4">
        <v>6500000</v>
      </c>
      <c r="E12" s="10">
        <v>0</v>
      </c>
      <c r="F12" s="10">
        <v>0</v>
      </c>
      <c r="G12" s="8">
        <v>1500000</v>
      </c>
      <c r="H12" s="8">
        <v>1500000</v>
      </c>
      <c r="I12" s="4">
        <f t="shared" si="1"/>
        <v>5000000</v>
      </c>
    </row>
    <row r="13" spans="1:9" x14ac:dyDescent="0.25">
      <c r="A13" s="10">
        <v>10</v>
      </c>
      <c r="B13" s="3">
        <v>5000</v>
      </c>
      <c r="C13" s="10" t="s">
        <v>54</v>
      </c>
      <c r="D13" s="4">
        <v>1073488</v>
      </c>
      <c r="E13" s="10">
        <v>0</v>
      </c>
      <c r="F13" s="10">
        <v>0</v>
      </c>
      <c r="G13" s="8"/>
      <c r="H13" s="8"/>
      <c r="I13" s="4">
        <f t="shared" si="1"/>
        <v>1073488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2018-04-03T18:43:19Z</dcterms:created>
  <dcterms:modified xsi:type="dcterms:W3CDTF">2021-07-30T20:39:14Z</dcterms:modified>
</cp:coreProperties>
</file>