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2\2022\20221231 - Formatos\Conta - ok\21\b\"/>
    </mc:Choice>
  </mc:AlternateContent>
  <xr:revisionPtr revIDLastSave="0" documentId="13_ncr:1_{DFC9B471-964C-46B7-9467-A801F2C104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3144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2" l="1"/>
  <c r="F23" i="2"/>
  <c r="I23" i="2" s="1"/>
  <c r="C22" i="2"/>
  <c r="F21" i="2"/>
  <c r="I21" i="2" s="1"/>
  <c r="F20" i="2"/>
  <c r="I20" i="2" s="1"/>
  <c r="I19" i="2"/>
  <c r="F19" i="2"/>
  <c r="F13" i="2"/>
  <c r="I13" i="2" s="1"/>
  <c r="F12" i="2"/>
  <c r="I12" i="2" s="1"/>
  <c r="C12" i="2"/>
  <c r="F11" i="2"/>
  <c r="I11" i="2" s="1"/>
  <c r="F10" i="2"/>
  <c r="I10" i="2" s="1"/>
  <c r="F9" i="2"/>
  <c r="I9" i="2" s="1"/>
</calcChain>
</file>

<file path=xl/sharedStrings.xml><?xml version="1.0" encoding="utf-8"?>
<sst xmlns="http://schemas.openxmlformats.org/spreadsheetml/2006/main" count="117" uniqueCount="58">
  <si>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</si>
  <si>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</si>
  <si>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</si>
  <si>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</si>
  <si>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</si>
  <si>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</si>
  <si>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</si>
  <si>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</si>
  <si>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</si>
  <si>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</si>
  <si>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</si>
  <si>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</si>
  <si>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</si>
  <si>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</si>
  <si>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</si>
  <si>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</si>
  <si>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</si>
  <si>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</si>
  <si>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</si>
  <si>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</si>
  <si>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</si>
  <si>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</si>
  <si>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</si>
  <si>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</si>
  <si>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</si>
  <si>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</si>
  <si>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</si>
  <si>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</si>
  <si>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</si>
  <si>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</si>
  <si>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</si>
  <si>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</si>
  <si>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</si>
  <si>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</si>
  <si>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</si>
  <si>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</si>
  <si>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</si>
  <si>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</si>
  <si>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</si>
  <si>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</si>
  <si>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</si>
  <si>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</si>
  <si>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</si>
  <si>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</si>
  <si>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</si>
  <si>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</si>
  <si>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</si>
  <si>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</si>
  <si>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</si>
  <si>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</si>
  <si>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</si>
  <si>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</si>
  <si>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</si>
  <si>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</si>
  <si>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</si>
  <si>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DEPARTAMENTO DE ADMINISTRACIÓN</t>
  </si>
  <si>
    <t>TRANSFERENCIAS, ASIGNACIONES, SUBSIDIOS Y OTRAS AYUDAS</t>
  </si>
  <si>
    <t>http://fonmar.gob.mx/wp-content/uploads/2022/04/Informacion-Presupuestaria-al-31-marzo-2022.pdf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</si>
</sst>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#,##0;[Red]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right"/>
    </xf>
    <xf numFmtId="164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6" fontId="0" fillId="0" borderId="0" xfId="2" applyNumberFormat="1" applyFont="1"/>
    <xf numFmtId="166" fontId="0" fillId="0" borderId="0" xfId="1" applyNumberFormat="1" applyFont="1"/>
  </cellXfs>
  <cellStyles count="3">
    <cellStyle name="Millares" xfId="1" builtinId="3"/>
    <cellStyle name="Millares 2" xfId="2" xr:uid="{EEAAEB18-5036-4A3A-89A2-6D58441A1A0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1%20ProBook%20655/Desktop/FONMAR%202020/Transparencia%202020/rptEstadoPresupuestoEgresos%20al%2031%20de%20diciembre%20d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ge1"/>
      <sheetName val="Hoja1"/>
      <sheetName val="Hoja2"/>
      <sheetName val="Hoja3"/>
    </sheetNames>
    <sheetDataSet>
      <sheetData sheetId="0" refreshError="1"/>
      <sheetData sheetId="1" refreshError="1"/>
      <sheetData sheetId="2" refreshError="1">
        <row r="249">
          <cell r="B249" t="str">
            <v>TRANSFERENCIAS, ASIGNACIONES, SUBSIDIOS Y OTRAS AYUDAS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topLeftCell="A2" workbookViewId="0">
      <selection activeCell="D33" sqref="D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44562</v>
      </c>
      <c r="C8" s="3">
        <v>44651</v>
      </c>
      <c r="D8">
        <v>21</v>
      </c>
      <c r="E8" t="s">
        <v>57</v>
      </c>
      <c r="F8" t="s">
        <v>55</v>
      </c>
      <c r="G8" s="3">
        <v>44651</v>
      </c>
      <c r="H8" s="3">
        <v>44651</v>
      </c>
    </row>
    <row r="9" spans="1:9" x14ac:dyDescent="0.25">
      <c r="A9">
        <v>2022</v>
      </c>
      <c r="B9" s="3">
        <v>44562</v>
      </c>
      <c r="C9" s="3">
        <v>44651</v>
      </c>
      <c r="D9">
        <v>22</v>
      </c>
      <c r="E9" t="s">
        <v>57</v>
      </c>
      <c r="F9" t="s">
        <v>55</v>
      </c>
      <c r="G9" s="3">
        <v>44651</v>
      </c>
      <c r="H9" s="3">
        <v>44651</v>
      </c>
    </row>
    <row r="10" spans="1:9" x14ac:dyDescent="0.25">
      <c r="A10">
        <v>2022</v>
      </c>
      <c r="B10" s="3">
        <v>44562</v>
      </c>
      <c r="C10" s="3">
        <v>44651</v>
      </c>
      <c r="D10">
        <v>23</v>
      </c>
      <c r="E10" t="s">
        <v>57</v>
      </c>
      <c r="F10" t="s">
        <v>55</v>
      </c>
      <c r="G10" s="3">
        <v>44651</v>
      </c>
      <c r="H10" s="3">
        <v>44651</v>
      </c>
    </row>
    <row r="11" spans="1:9" x14ac:dyDescent="0.25">
      <c r="A11">
        <v>2022</v>
      </c>
      <c r="B11" s="3">
        <v>44562</v>
      </c>
      <c r="C11" s="3">
        <v>44651</v>
      </c>
      <c r="D11">
        <v>24</v>
      </c>
      <c r="E11" t="s">
        <v>57</v>
      </c>
      <c r="F11" t="s">
        <v>55</v>
      </c>
      <c r="G11" s="3">
        <v>44651</v>
      </c>
      <c r="H11" s="3">
        <v>44651</v>
      </c>
    </row>
    <row r="12" spans="1:9" x14ac:dyDescent="0.25">
      <c r="A12">
        <v>2022</v>
      </c>
      <c r="B12" s="3">
        <v>44562</v>
      </c>
      <c r="C12" s="3">
        <v>44651</v>
      </c>
      <c r="D12">
        <v>25</v>
      </c>
      <c r="E12" t="s">
        <v>57</v>
      </c>
      <c r="F12" t="s">
        <v>55</v>
      </c>
      <c r="G12" s="3">
        <v>44651</v>
      </c>
      <c r="H12" s="3">
        <v>44651</v>
      </c>
    </row>
    <row r="13" spans="1:9" x14ac:dyDescent="0.25">
      <c r="A13">
        <v>2022</v>
      </c>
      <c r="B13" s="3">
        <v>44652</v>
      </c>
      <c r="C13" s="3">
        <v>44742</v>
      </c>
      <c r="D13">
        <v>26</v>
      </c>
      <c r="E13" t="s">
        <v>57</v>
      </c>
      <c r="F13" t="s">
        <v>55</v>
      </c>
      <c r="G13" s="3">
        <v>44742</v>
      </c>
      <c r="H13" s="3">
        <v>44742</v>
      </c>
    </row>
    <row r="14" spans="1:9" x14ac:dyDescent="0.25">
      <c r="A14">
        <v>2022</v>
      </c>
      <c r="B14" s="3">
        <v>44652</v>
      </c>
      <c r="C14" s="3">
        <v>44742</v>
      </c>
      <c r="D14">
        <v>27</v>
      </c>
      <c r="E14" t="s">
        <v>57</v>
      </c>
      <c r="F14" t="s">
        <v>55</v>
      </c>
      <c r="G14" s="3">
        <v>44742</v>
      </c>
      <c r="H14" s="3">
        <v>44742</v>
      </c>
    </row>
    <row r="15" spans="1:9" x14ac:dyDescent="0.25">
      <c r="A15">
        <v>2022</v>
      </c>
      <c r="B15" s="3">
        <v>44652</v>
      </c>
      <c r="C15" s="3">
        <v>44742</v>
      </c>
      <c r="D15">
        <v>28</v>
      </c>
      <c r="E15" t="s">
        <v>57</v>
      </c>
      <c r="F15" t="s">
        <v>55</v>
      </c>
      <c r="G15" s="3">
        <v>44742</v>
      </c>
      <c r="H15" s="3">
        <v>44742</v>
      </c>
    </row>
    <row r="16" spans="1:9" x14ac:dyDescent="0.25">
      <c r="A16">
        <v>2022</v>
      </c>
      <c r="B16" s="3">
        <v>44652</v>
      </c>
      <c r="C16" s="3">
        <v>44742</v>
      </c>
      <c r="D16">
        <v>29</v>
      </c>
      <c r="E16" t="s">
        <v>57</v>
      </c>
      <c r="F16" t="s">
        <v>55</v>
      </c>
      <c r="G16" s="3">
        <v>44742</v>
      </c>
      <c r="H16" s="3">
        <v>44742</v>
      </c>
    </row>
    <row r="17" spans="1:8" x14ac:dyDescent="0.25">
      <c r="A17">
        <v>2022</v>
      </c>
      <c r="B17" s="3">
        <v>44652</v>
      </c>
      <c r="C17" s="3">
        <v>44742</v>
      </c>
      <c r="D17">
        <v>30</v>
      </c>
      <c r="E17" t="s">
        <v>57</v>
      </c>
      <c r="F17" t="s">
        <v>55</v>
      </c>
      <c r="G17" s="3">
        <v>44742</v>
      </c>
      <c r="H17" s="3">
        <v>44742</v>
      </c>
    </row>
    <row r="18" spans="1:8" x14ac:dyDescent="0.25">
      <c r="A18">
        <v>2022</v>
      </c>
      <c r="B18" s="3">
        <v>44743</v>
      </c>
      <c r="C18" s="3">
        <v>44834</v>
      </c>
      <c r="D18">
        <v>31</v>
      </c>
      <c r="E18" t="s">
        <v>57</v>
      </c>
      <c r="F18" t="s">
        <v>55</v>
      </c>
      <c r="G18" s="3">
        <v>44834</v>
      </c>
      <c r="H18" s="3">
        <v>44834</v>
      </c>
    </row>
    <row r="19" spans="1:8" x14ac:dyDescent="0.25">
      <c r="A19">
        <v>2022</v>
      </c>
      <c r="B19" s="3">
        <v>44743</v>
      </c>
      <c r="C19" s="3">
        <v>44834</v>
      </c>
      <c r="D19">
        <v>32</v>
      </c>
      <c r="E19" t="s">
        <v>57</v>
      </c>
      <c r="F19" t="s">
        <v>55</v>
      </c>
      <c r="G19" s="3">
        <v>44834</v>
      </c>
      <c r="H19" s="3">
        <v>44834</v>
      </c>
    </row>
    <row r="20" spans="1:8" x14ac:dyDescent="0.25">
      <c r="A20">
        <v>2022</v>
      </c>
      <c r="B20" s="3">
        <v>44743</v>
      </c>
      <c r="C20" s="3">
        <v>44834</v>
      </c>
      <c r="D20">
        <v>33</v>
      </c>
      <c r="E20" t="s">
        <v>57</v>
      </c>
      <c r="F20" t="s">
        <v>55</v>
      </c>
      <c r="G20" s="3">
        <v>44834</v>
      </c>
      <c r="H20" s="3">
        <v>44834</v>
      </c>
    </row>
    <row r="21" spans="1:8" x14ac:dyDescent="0.25">
      <c r="A21">
        <v>2022</v>
      </c>
      <c r="B21" s="3">
        <v>44743</v>
      </c>
      <c r="C21" s="3">
        <v>44834</v>
      </c>
      <c r="D21">
        <v>34</v>
      </c>
      <c r="E21" t="s">
        <v>57</v>
      </c>
      <c r="F21" t="s">
        <v>55</v>
      </c>
      <c r="G21" s="3">
        <v>44834</v>
      </c>
      <c r="H21" s="3">
        <v>44834</v>
      </c>
    </row>
    <row r="22" spans="1:8" x14ac:dyDescent="0.25">
      <c r="A22">
        <v>2022</v>
      </c>
      <c r="B22" s="3">
        <v>44743</v>
      </c>
      <c r="C22" s="3">
        <v>44834</v>
      </c>
      <c r="D22">
        <v>35</v>
      </c>
      <c r="E22" t="s">
        <v>57</v>
      </c>
      <c r="F22" t="s">
        <v>55</v>
      </c>
      <c r="G22" s="3">
        <v>44834</v>
      </c>
      <c r="H22" s="3">
        <v>44834</v>
      </c>
    </row>
    <row r="23" spans="1:8" x14ac:dyDescent="0.25">
      <c r="A23">
        <v>2022</v>
      </c>
      <c r="B23" s="3">
        <v>44835</v>
      </c>
      <c r="C23" s="3">
        <v>44926</v>
      </c>
      <c r="D23">
        <v>36</v>
      </c>
      <c r="E23" t="s">
        <v>57</v>
      </c>
      <c r="F23" t="s">
        <v>55</v>
      </c>
      <c r="G23" s="3">
        <v>44926</v>
      </c>
      <c r="H23" s="3">
        <v>44926</v>
      </c>
    </row>
    <row r="24" spans="1:8" x14ac:dyDescent="0.25">
      <c r="A24">
        <v>2022</v>
      </c>
      <c r="B24" s="3">
        <v>44835</v>
      </c>
      <c r="C24" s="3">
        <v>44926</v>
      </c>
      <c r="D24">
        <v>37</v>
      </c>
      <c r="E24" t="s">
        <v>57</v>
      </c>
      <c r="F24" t="s">
        <v>55</v>
      </c>
      <c r="G24" s="3">
        <v>44926</v>
      </c>
      <c r="H24" s="3">
        <v>44926</v>
      </c>
    </row>
    <row r="25" spans="1:8" x14ac:dyDescent="0.25">
      <c r="A25">
        <v>2022</v>
      </c>
      <c r="B25" s="3">
        <v>44835</v>
      </c>
      <c r="C25" s="3">
        <v>44926</v>
      </c>
      <c r="D25">
        <v>38</v>
      </c>
      <c r="E25" t="s">
        <v>57</v>
      </c>
      <c r="F25" t="s">
        <v>55</v>
      </c>
      <c r="G25" s="3">
        <v>44926</v>
      </c>
      <c r="H25" s="3">
        <v>44926</v>
      </c>
    </row>
    <row r="26" spans="1:8" x14ac:dyDescent="0.25">
      <c r="A26">
        <v>2022</v>
      </c>
      <c r="B26" s="3">
        <v>44835</v>
      </c>
      <c r="C26" s="3">
        <v>44926</v>
      </c>
      <c r="D26">
        <v>39</v>
      </c>
      <c r="E26" t="s">
        <v>57</v>
      </c>
      <c r="F26" t="s">
        <v>55</v>
      </c>
      <c r="G26" s="3">
        <v>44926</v>
      </c>
      <c r="H26" s="3">
        <v>44926</v>
      </c>
    </row>
    <row r="27" spans="1:8" x14ac:dyDescent="0.25">
      <c r="A27">
        <v>2022</v>
      </c>
      <c r="B27" s="3">
        <v>44835</v>
      </c>
      <c r="C27" s="3">
        <v>44926</v>
      </c>
      <c r="D27">
        <v>40</v>
      </c>
      <c r="E27" t="s">
        <v>57</v>
      </c>
      <c r="F27" t="s">
        <v>55</v>
      </c>
      <c r="G27" s="3">
        <v>44926</v>
      </c>
      <c r="H27" s="3">
        <v>44926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5.140625" bestFit="1" customWidth="1"/>
    <col min="8" max="8" width="14.42578125" customWidth="1"/>
    <col min="9" max="9" width="15.4257812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21</v>
      </c>
      <c r="B4">
        <v>1000</v>
      </c>
      <c r="C4" t="s">
        <v>51</v>
      </c>
      <c r="D4">
        <v>16659344</v>
      </c>
      <c r="E4">
        <v>0</v>
      </c>
      <c r="F4">
        <v>16659344</v>
      </c>
      <c r="G4">
        <v>2963642.7</v>
      </c>
      <c r="H4">
        <v>2894419.44</v>
      </c>
      <c r="I4">
        <v>13695701.300000001</v>
      </c>
    </row>
    <row r="5" spans="1:9" x14ac:dyDescent="0.25">
      <c r="A5">
        <v>22</v>
      </c>
      <c r="B5">
        <v>2000</v>
      </c>
      <c r="C5" t="s">
        <v>52</v>
      </c>
      <c r="D5">
        <v>7883643.3399999999</v>
      </c>
      <c r="E5">
        <v>18000</v>
      </c>
      <c r="F5">
        <v>7865643.3399999999</v>
      </c>
      <c r="G5">
        <v>1229421.1499999999</v>
      </c>
      <c r="H5">
        <v>1229421.1499999999</v>
      </c>
      <c r="I5">
        <v>6636222.1899999995</v>
      </c>
    </row>
    <row r="6" spans="1:9" x14ac:dyDescent="0.25">
      <c r="A6">
        <v>23</v>
      </c>
      <c r="B6">
        <v>3000</v>
      </c>
      <c r="C6" t="s">
        <v>53</v>
      </c>
      <c r="D6">
        <v>18067298.66</v>
      </c>
      <c r="E6">
        <v>18000</v>
      </c>
      <c r="F6">
        <v>18085298.66</v>
      </c>
      <c r="G6">
        <v>3619906.89</v>
      </c>
      <c r="H6">
        <v>3614557.33</v>
      </c>
      <c r="I6">
        <v>14465391.77</v>
      </c>
    </row>
    <row r="7" spans="1:9" x14ac:dyDescent="0.25">
      <c r="A7">
        <v>24</v>
      </c>
      <c r="B7">
        <v>4000</v>
      </c>
      <c r="C7" t="s">
        <v>56</v>
      </c>
      <c r="D7">
        <v>200000</v>
      </c>
      <c r="E7">
        <v>0</v>
      </c>
      <c r="F7">
        <v>200000</v>
      </c>
      <c r="G7">
        <v>0</v>
      </c>
      <c r="H7">
        <v>0</v>
      </c>
      <c r="I7">
        <v>200000</v>
      </c>
    </row>
    <row r="8" spans="1:9" x14ac:dyDescent="0.25">
      <c r="A8">
        <v>25</v>
      </c>
      <c r="B8">
        <v>5000</v>
      </c>
      <c r="C8" t="s">
        <v>54</v>
      </c>
      <c r="D8">
        <v>4965488</v>
      </c>
      <c r="E8">
        <v>0</v>
      </c>
      <c r="F8">
        <v>4965488</v>
      </c>
      <c r="G8">
        <v>302919.36</v>
      </c>
      <c r="H8">
        <v>302919.36</v>
      </c>
      <c r="I8">
        <v>4662568.6399999997</v>
      </c>
    </row>
    <row r="9" spans="1:9" x14ac:dyDescent="0.25">
      <c r="A9">
        <v>26</v>
      </c>
      <c r="B9" s="7">
        <v>1000</v>
      </c>
      <c r="C9" t="s">
        <v>51</v>
      </c>
      <c r="D9" s="4">
        <v>16659344</v>
      </c>
      <c r="E9" s="6">
        <v>180000</v>
      </c>
      <c r="F9" s="5">
        <f>+D9+E9</f>
        <v>16839344</v>
      </c>
      <c r="G9" s="4">
        <v>6743111.3799999999</v>
      </c>
      <c r="H9" s="4">
        <v>6427801.6100000003</v>
      </c>
      <c r="I9" s="4">
        <f>+F9-G9</f>
        <v>10096232.620000001</v>
      </c>
    </row>
    <row r="10" spans="1:9" x14ac:dyDescent="0.25">
      <c r="A10">
        <v>27</v>
      </c>
      <c r="B10" s="7">
        <v>2000</v>
      </c>
      <c r="C10" t="s">
        <v>52</v>
      </c>
      <c r="D10" s="4">
        <v>7883643.3399999999</v>
      </c>
      <c r="E10" s="4">
        <v>1600</v>
      </c>
      <c r="F10" s="5">
        <f>+D10+E10</f>
        <v>7885243.3399999999</v>
      </c>
      <c r="G10" s="4">
        <v>3385351.27</v>
      </c>
      <c r="H10" s="4">
        <v>3385351.27</v>
      </c>
      <c r="I10" s="4">
        <f t="shared" ref="I10:I13" si="0">+F10-G10</f>
        <v>4499892.07</v>
      </c>
    </row>
    <row r="11" spans="1:9" x14ac:dyDescent="0.25">
      <c r="A11">
        <v>28</v>
      </c>
      <c r="B11" s="7">
        <v>3000</v>
      </c>
      <c r="C11" t="s">
        <v>53</v>
      </c>
      <c r="D11" s="4">
        <v>18067298.66</v>
      </c>
      <c r="E11" s="4">
        <v>1284800</v>
      </c>
      <c r="F11" s="5">
        <f>+D11+E11</f>
        <v>19352098.66</v>
      </c>
      <c r="G11" s="4">
        <v>10116042.66</v>
      </c>
      <c r="H11" s="4">
        <v>10116042.66</v>
      </c>
      <c r="I11" s="4">
        <f t="shared" si="0"/>
        <v>9236056</v>
      </c>
    </row>
    <row r="12" spans="1:9" x14ac:dyDescent="0.25">
      <c r="A12">
        <v>29</v>
      </c>
      <c r="B12" s="7">
        <v>4000</v>
      </c>
      <c r="C12" t="str">
        <f>+[1]Hoja2!$B$249</f>
        <v>TRANSFERENCIAS, ASIGNACIONES, SUBSIDIOS Y OTRAS AYUDAS</v>
      </c>
      <c r="D12" s="4">
        <v>200000</v>
      </c>
      <c r="E12" s="4"/>
      <c r="F12" s="5">
        <f>+D12+E12</f>
        <v>200000</v>
      </c>
      <c r="G12" s="4"/>
      <c r="H12" s="4"/>
      <c r="I12" s="4">
        <f t="shared" si="0"/>
        <v>200000</v>
      </c>
    </row>
    <row r="13" spans="1:9" x14ac:dyDescent="0.25">
      <c r="A13">
        <v>30</v>
      </c>
      <c r="B13" s="7">
        <v>5000</v>
      </c>
      <c r="C13" t="s">
        <v>54</v>
      </c>
      <c r="D13" s="4">
        <v>4965488</v>
      </c>
      <c r="E13" s="4">
        <v>1106400</v>
      </c>
      <c r="F13" s="5">
        <f>+D13+E13</f>
        <v>6071888</v>
      </c>
      <c r="G13" s="4">
        <v>1391985.42</v>
      </c>
      <c r="H13" s="4">
        <v>1391985.42</v>
      </c>
      <c r="I13" s="4">
        <f t="shared" si="0"/>
        <v>4679902.58</v>
      </c>
    </row>
    <row r="14" spans="1:9" x14ac:dyDescent="0.25">
      <c r="A14">
        <v>31</v>
      </c>
      <c r="B14" s="7">
        <v>1000</v>
      </c>
      <c r="C14" t="s">
        <v>51</v>
      </c>
      <c r="D14" s="8">
        <v>16659344</v>
      </c>
      <c r="E14" s="12">
        <v>-180000</v>
      </c>
      <c r="F14" s="5">
        <v>16479344</v>
      </c>
      <c r="G14" s="8">
        <v>11231599.869999999</v>
      </c>
      <c r="H14" s="8">
        <v>11122013.77</v>
      </c>
      <c r="I14" s="8">
        <v>5247744.1300000008</v>
      </c>
    </row>
    <row r="15" spans="1:9" x14ac:dyDescent="0.25">
      <c r="A15">
        <v>32</v>
      </c>
      <c r="B15" s="7">
        <v>2000</v>
      </c>
      <c r="C15" t="s">
        <v>52</v>
      </c>
      <c r="D15" s="8">
        <v>7883643.3399999999</v>
      </c>
      <c r="E15" s="8">
        <v>320100</v>
      </c>
      <c r="F15" s="5">
        <v>8203743.3399999999</v>
      </c>
      <c r="G15" s="8">
        <v>5516943.9000000004</v>
      </c>
      <c r="H15" s="8">
        <v>5516943.9000000004</v>
      </c>
      <c r="I15" s="8">
        <v>2686799.4399999995</v>
      </c>
    </row>
    <row r="16" spans="1:9" x14ac:dyDescent="0.25">
      <c r="A16">
        <v>33</v>
      </c>
      <c r="B16" s="7">
        <v>3000</v>
      </c>
      <c r="C16" t="s">
        <v>53</v>
      </c>
      <c r="D16" s="8">
        <v>18067298.66</v>
      </c>
      <c r="E16" s="8">
        <v>1786300</v>
      </c>
      <c r="F16" s="5">
        <v>19853598.66</v>
      </c>
      <c r="G16" s="8">
        <v>14838155.369999999</v>
      </c>
      <c r="H16" s="8">
        <v>14838155.369999999</v>
      </c>
      <c r="I16" s="8">
        <v>5015443.290000001</v>
      </c>
    </row>
    <row r="17" spans="1:9" x14ac:dyDescent="0.25">
      <c r="A17">
        <v>34</v>
      </c>
      <c r="B17" s="7">
        <v>4000</v>
      </c>
      <c r="C17" t="str">
        <f>+[1]Hoja2!$B$249</f>
        <v>TRANSFERENCIAS, ASIGNACIONES, SUBSIDIOS Y OTRAS AYUDAS</v>
      </c>
      <c r="D17" s="8">
        <v>200000</v>
      </c>
      <c r="E17" s="8"/>
      <c r="F17" s="5">
        <v>200000</v>
      </c>
      <c r="G17" s="8"/>
      <c r="H17" s="8"/>
      <c r="I17" s="8">
        <v>200000</v>
      </c>
    </row>
    <row r="18" spans="1:9" x14ac:dyDescent="0.25">
      <c r="A18">
        <v>35</v>
      </c>
      <c r="B18" s="7">
        <v>5000</v>
      </c>
      <c r="C18" t="s">
        <v>54</v>
      </c>
      <c r="D18" s="8">
        <v>4965488</v>
      </c>
      <c r="E18" s="12">
        <v>-1926400</v>
      </c>
      <c r="F18" s="5">
        <v>3039088</v>
      </c>
      <c r="G18" s="8">
        <v>1986802.49</v>
      </c>
      <c r="H18" s="8">
        <v>1986802.49</v>
      </c>
      <c r="I18" s="8">
        <v>1052285.51</v>
      </c>
    </row>
    <row r="19" spans="1:9" x14ac:dyDescent="0.25">
      <c r="A19">
        <v>36</v>
      </c>
      <c r="B19" s="7">
        <v>1000</v>
      </c>
      <c r="C19" t="s">
        <v>51</v>
      </c>
      <c r="D19" s="4">
        <v>16659344</v>
      </c>
      <c r="E19" s="4">
        <v>918033.6</v>
      </c>
      <c r="F19" s="4">
        <f>+D19+E19</f>
        <v>17577377.600000001</v>
      </c>
      <c r="G19" s="4">
        <v>17560042.289999999</v>
      </c>
      <c r="H19" s="4">
        <v>17191137.920000002</v>
      </c>
      <c r="I19" s="4">
        <f>+F19-G19</f>
        <v>17335.310000002384</v>
      </c>
    </row>
    <row r="20" spans="1:9" x14ac:dyDescent="0.25">
      <c r="A20">
        <v>37</v>
      </c>
      <c r="B20" s="7">
        <v>2000</v>
      </c>
      <c r="C20" t="s">
        <v>52</v>
      </c>
      <c r="D20" s="4">
        <v>7883643.3399999999</v>
      </c>
      <c r="E20" s="13">
        <v>-420464.89</v>
      </c>
      <c r="F20" s="4">
        <f>+D20+E20</f>
        <v>7463178.4500000002</v>
      </c>
      <c r="G20" s="4">
        <v>7378752.8399999999</v>
      </c>
      <c r="H20" s="4">
        <v>7321739.5899999999</v>
      </c>
      <c r="I20" s="4">
        <f t="shared" ref="I20:I23" si="1">+F20-G20</f>
        <v>84425.610000000335</v>
      </c>
    </row>
    <row r="21" spans="1:9" x14ac:dyDescent="0.25">
      <c r="A21">
        <v>38</v>
      </c>
      <c r="B21" s="7">
        <v>3000</v>
      </c>
      <c r="C21" t="s">
        <v>53</v>
      </c>
      <c r="D21" s="4">
        <v>18067298.66</v>
      </c>
      <c r="E21" s="4">
        <v>2453120.2799999998</v>
      </c>
      <c r="F21" s="4">
        <f>+D21+E21</f>
        <v>20520418.940000001</v>
      </c>
      <c r="G21" s="4">
        <v>20376200.27</v>
      </c>
      <c r="H21" s="4">
        <v>20364836.52</v>
      </c>
      <c r="I21" s="4">
        <f t="shared" si="1"/>
        <v>144218.67000000179</v>
      </c>
    </row>
    <row r="22" spans="1:9" x14ac:dyDescent="0.25">
      <c r="A22">
        <v>39</v>
      </c>
      <c r="B22" s="7">
        <v>4000</v>
      </c>
      <c r="C22" t="str">
        <f>+[1]Hoja2!$B$249</f>
        <v>TRANSFERENCIAS, ASIGNACIONES, SUBSIDIOS Y OTRAS AYUDAS</v>
      </c>
      <c r="D22" s="4">
        <v>200000</v>
      </c>
      <c r="E22" s="13">
        <v>-200000</v>
      </c>
      <c r="F22" s="4"/>
      <c r="G22" s="4"/>
      <c r="H22" s="4"/>
      <c r="I22" s="4"/>
    </row>
    <row r="23" spans="1:9" x14ac:dyDescent="0.25">
      <c r="A23">
        <v>40</v>
      </c>
      <c r="B23" s="7">
        <v>5000</v>
      </c>
      <c r="C23" t="s">
        <v>54</v>
      </c>
      <c r="D23" s="4">
        <v>4965488</v>
      </c>
      <c r="E23" s="13">
        <v>-2750688.99</v>
      </c>
      <c r="F23" s="4">
        <f>+D23+E23</f>
        <v>2214799.0099999998</v>
      </c>
      <c r="G23" s="4">
        <v>2196571.61</v>
      </c>
      <c r="H23" s="4">
        <v>2196571.61</v>
      </c>
      <c r="I23" s="4">
        <f t="shared" si="1"/>
        <v>18227.399999999907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2018-04-03T18:43:19Z</dcterms:created>
  <dcterms:modified xsi:type="dcterms:W3CDTF">2023-05-10T17:21:58Z</dcterms:modified>
</cp:coreProperties>
</file>