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ime\Documents\GERNO\FIDEICOMISOS\FOIS Los Cabos\2020\Transparencia\4to Trimestre\"/>
    </mc:Choice>
  </mc:AlternateContent>
  <bookViews>
    <workbookView xWindow="0" yWindow="0" windowWidth="24005" windowHeight="9740" activeTab="1"/>
  </bookViews>
  <sheets>
    <sheet name="Reporte de Formatos" sheetId="1" r:id="rId1"/>
    <sheet name="Tabla_473144" sheetId="2" r:id="rId2"/>
  </sheets>
  <calcPr calcId="152511"/>
</workbook>
</file>

<file path=xl/calcChain.xml><?xml version="1.0" encoding="utf-8"?>
<calcChain xmlns="http://schemas.openxmlformats.org/spreadsheetml/2006/main">
  <c r="I19" i="2" l="1"/>
  <c r="F19" i="2"/>
  <c r="I18" i="2" l="1"/>
  <c r="I17" i="2"/>
  <c r="I16" i="2"/>
  <c r="I15" i="2"/>
  <c r="I13" i="2" l="1"/>
  <c r="I14" i="2"/>
  <c r="I12" i="2"/>
  <c r="I11" i="2"/>
  <c r="I10" i="2"/>
  <c r="I9" i="2"/>
  <c r="I8" i="2"/>
  <c r="I7" i="2" l="1"/>
  <c r="I6" i="2"/>
  <c r="I5" i="2"/>
  <c r="I4" i="2"/>
</calcChain>
</file>

<file path=xl/sharedStrings.xml><?xml version="1.0" encoding="utf-8"?>
<sst xmlns="http://schemas.openxmlformats.org/spreadsheetml/2006/main" count="108" uniqueCount="57">
  <si>
    <t>51121</t>
  </si>
  <si>
    <t>TÍTULO</t>
  </si>
  <si>
    <t>NOMBRE CORTO</t>
  </si>
  <si>
    <t>DESCRIPCIÓN</t>
  </si>
  <si>
    <t>Presupuesto asignado_Ejercicio de los egresos presupuestarios</t>
  </si>
  <si>
    <t>LTAIPBCSA75FXXIB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</si>
  <si>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</si>
  <si>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</si>
  <si>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</si>
  <si>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</si>
  <si>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</si>
  <si>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</si>
  <si>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</si>
  <si>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</si>
  <si>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473136</t>
  </si>
  <si>
    <t>473141</t>
  </si>
  <si>
    <t>473140</t>
  </si>
  <si>
    <t>473144</t>
  </si>
  <si>
    <t>473139</t>
  </si>
  <si>
    <t>473143</t>
  </si>
  <si>
    <t>473137</t>
  </si>
  <si>
    <t>473138</t>
  </si>
  <si>
    <t>473142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</si>
  <si>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</si>
  <si>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</si>
  <si>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</si>
  <si>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</si>
  <si>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Tabla_473144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</si>
  <si>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</si>
  <si>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</si>
  <si>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</si>
  <si>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</si>
  <si>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</si>
  <si>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</si>
  <si>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61119</t>
  </si>
  <si>
    <t>61120</t>
  </si>
  <si>
    <t>61121</t>
  </si>
  <si>
    <t>61122</t>
  </si>
  <si>
    <t>61123</t>
  </si>
  <si>
    <t>61124</t>
  </si>
  <si>
    <t>61125</t>
  </si>
  <si>
    <t>61126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</si>
  <si>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</si>
  <si>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</si>
  <si>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</si>
  <si>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</si>
  <si>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</si>
  <si>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</si>
  <si>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</si>
  <si>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</si>
  <si>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</si>
  <si>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</si>
  <si>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</si>
  <si>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</si>
  <si>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BIENES MUEBLES, INMUEBLES E INTANGIBLES</t>
  </si>
  <si>
    <t>ADMINISTRACION</t>
  </si>
  <si>
    <t>http://foisloscabos.org/?page_id=1064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</si>
</sst>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3" fontId="0" fillId="0" borderId="0" xfId="1" applyNumberFormat="1" applyFont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3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opLeftCell="A2" workbookViewId="0">
      <selection activeCell="A8" sqref="A8"/>
    </sheetView>
  </sheetViews>
  <sheetFormatPr baseColWidth="10" defaultColWidth="9.125" defaultRowHeight="14.3" x14ac:dyDescent="0.25"/>
  <cols>
    <col min="1" max="1" width="8" bestFit="1" customWidth="1"/>
    <col min="2" max="2" width="36.375" bestFit="1" customWidth="1"/>
    <col min="3" max="3" width="38.625" bestFit="1" customWidth="1"/>
    <col min="4" max="4" width="70.125" bestFit="1" customWidth="1"/>
    <col min="5" max="5" width="61.375" bestFit="1" customWidth="1"/>
    <col min="6" max="6" width="73.125" bestFit="1" customWidth="1"/>
    <col min="7" max="7" width="17.6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2" t="s">
        <v>23</v>
      </c>
      <c r="B6" s="13"/>
      <c r="C6" s="13"/>
      <c r="D6" s="13"/>
      <c r="E6" s="13"/>
      <c r="F6" s="13"/>
      <c r="G6" s="13"/>
      <c r="H6" s="13"/>
      <c r="I6" s="13"/>
    </row>
    <row r="7" spans="1:9" ht="26.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 s="7">
        <v>2020</v>
      </c>
      <c r="B8" s="4">
        <v>44105</v>
      </c>
      <c r="C8" s="4">
        <v>44196</v>
      </c>
      <c r="D8" s="7">
        <v>1</v>
      </c>
      <c r="E8" s="7" t="s">
        <v>56</v>
      </c>
      <c r="F8" s="7" t="s">
        <v>55</v>
      </c>
      <c r="G8" s="4">
        <v>44208</v>
      </c>
      <c r="H8" s="4">
        <v>44196</v>
      </c>
    </row>
    <row r="9" spans="1:9" s="9" customFormat="1" x14ac:dyDescent="0.25">
      <c r="A9" s="9">
        <v>2020</v>
      </c>
      <c r="B9" s="4">
        <v>44105</v>
      </c>
      <c r="C9" s="4">
        <v>44196</v>
      </c>
      <c r="D9" s="9">
        <v>2</v>
      </c>
      <c r="E9" s="9" t="s">
        <v>56</v>
      </c>
      <c r="F9" s="9" t="s">
        <v>55</v>
      </c>
      <c r="G9" s="4">
        <v>44208</v>
      </c>
      <c r="H9" s="4">
        <v>44196</v>
      </c>
    </row>
    <row r="10" spans="1:9" s="9" customFormat="1" x14ac:dyDescent="0.25">
      <c r="A10" s="9">
        <v>2020</v>
      </c>
      <c r="B10" s="4">
        <v>44105</v>
      </c>
      <c r="C10" s="4">
        <v>44196</v>
      </c>
      <c r="D10" s="9">
        <v>3</v>
      </c>
      <c r="E10" s="9" t="s">
        <v>56</v>
      </c>
      <c r="F10" s="9" t="s">
        <v>55</v>
      </c>
      <c r="G10" s="4">
        <v>44208</v>
      </c>
      <c r="H10" s="4">
        <v>44196</v>
      </c>
    </row>
    <row r="11" spans="1:9" s="9" customFormat="1" x14ac:dyDescent="0.25">
      <c r="A11" s="9">
        <v>2020</v>
      </c>
      <c r="B11" s="4">
        <v>44105</v>
      </c>
      <c r="C11" s="4">
        <v>44196</v>
      </c>
      <c r="D11" s="11">
        <v>4</v>
      </c>
      <c r="E11" s="9" t="s">
        <v>56</v>
      </c>
      <c r="F11" s="9" t="s">
        <v>55</v>
      </c>
      <c r="G11" s="4">
        <v>44208</v>
      </c>
      <c r="H11" s="4">
        <v>44196</v>
      </c>
    </row>
    <row r="12" spans="1:9" s="9" customFormat="1" x14ac:dyDescent="0.25">
      <c r="A12" s="9">
        <v>2020</v>
      </c>
      <c r="B12" s="4">
        <v>44013</v>
      </c>
      <c r="C12" s="4">
        <v>44104</v>
      </c>
      <c r="D12" s="9">
        <v>1</v>
      </c>
      <c r="E12" s="9" t="s">
        <v>56</v>
      </c>
      <c r="F12" s="9" t="s">
        <v>55</v>
      </c>
      <c r="G12" s="4">
        <v>44208</v>
      </c>
      <c r="H12" s="4">
        <v>44104</v>
      </c>
    </row>
    <row r="13" spans="1:9" x14ac:dyDescent="0.25">
      <c r="A13" s="7">
        <v>2020</v>
      </c>
      <c r="B13" s="4">
        <v>44013</v>
      </c>
      <c r="C13" s="4">
        <v>44104</v>
      </c>
      <c r="D13" s="7">
        <v>2</v>
      </c>
      <c r="E13" s="7" t="s">
        <v>56</v>
      </c>
      <c r="F13" s="7" t="s">
        <v>55</v>
      </c>
      <c r="G13" s="4">
        <v>44208</v>
      </c>
      <c r="H13" s="4">
        <v>44104</v>
      </c>
    </row>
    <row r="14" spans="1:9" x14ac:dyDescent="0.25">
      <c r="A14" s="7">
        <v>2020</v>
      </c>
      <c r="B14" s="4">
        <v>44013</v>
      </c>
      <c r="C14" s="4">
        <v>44104</v>
      </c>
      <c r="D14" s="7">
        <v>3</v>
      </c>
      <c r="E14" s="7" t="s">
        <v>56</v>
      </c>
      <c r="F14" s="7" t="s">
        <v>55</v>
      </c>
      <c r="G14" s="4">
        <v>44208</v>
      </c>
      <c r="H14" s="4">
        <v>44104</v>
      </c>
    </row>
    <row r="15" spans="1:9" x14ac:dyDescent="0.25">
      <c r="A15" s="7">
        <v>2020</v>
      </c>
      <c r="B15" s="4">
        <v>44013</v>
      </c>
      <c r="C15" s="4">
        <v>44104</v>
      </c>
      <c r="D15" s="7">
        <v>4</v>
      </c>
      <c r="E15" s="7" t="s">
        <v>56</v>
      </c>
      <c r="F15" s="7" t="s">
        <v>55</v>
      </c>
      <c r="G15" s="4">
        <v>44208</v>
      </c>
      <c r="H15" s="4">
        <v>44104</v>
      </c>
    </row>
    <row r="16" spans="1:9" x14ac:dyDescent="0.25">
      <c r="A16" s="6">
        <v>2020</v>
      </c>
      <c r="B16" s="4">
        <v>43922</v>
      </c>
      <c r="C16" s="4">
        <v>44012</v>
      </c>
      <c r="D16" s="6">
        <v>1</v>
      </c>
      <c r="E16" s="6" t="s">
        <v>56</v>
      </c>
      <c r="F16" s="6" t="s">
        <v>55</v>
      </c>
      <c r="G16" s="4">
        <v>44208</v>
      </c>
      <c r="H16" s="4">
        <v>44012</v>
      </c>
    </row>
    <row r="17" spans="1:8" x14ac:dyDescent="0.25">
      <c r="A17" s="6">
        <v>2020</v>
      </c>
      <c r="B17" s="4">
        <v>43922</v>
      </c>
      <c r="C17" s="4">
        <v>44012</v>
      </c>
      <c r="D17" s="6">
        <v>2</v>
      </c>
      <c r="E17" s="6" t="s">
        <v>56</v>
      </c>
      <c r="F17" s="6" t="s">
        <v>55</v>
      </c>
      <c r="G17" s="4">
        <v>44208</v>
      </c>
      <c r="H17" s="4">
        <v>44012</v>
      </c>
    </row>
    <row r="18" spans="1:8" x14ac:dyDescent="0.25">
      <c r="A18" s="6">
        <v>2020</v>
      </c>
      <c r="B18" s="4">
        <v>43922</v>
      </c>
      <c r="C18" s="4">
        <v>44012</v>
      </c>
      <c r="D18" s="6">
        <v>3</v>
      </c>
      <c r="E18" s="6" t="s">
        <v>56</v>
      </c>
      <c r="F18" s="6" t="s">
        <v>55</v>
      </c>
      <c r="G18" s="4">
        <v>44208</v>
      </c>
      <c r="H18" s="4">
        <v>44012</v>
      </c>
    </row>
    <row r="19" spans="1:8" x14ac:dyDescent="0.25">
      <c r="A19" s="6">
        <v>2020</v>
      </c>
      <c r="B19" s="4">
        <v>43922</v>
      </c>
      <c r="C19" s="4">
        <v>44012</v>
      </c>
      <c r="D19" s="6">
        <v>4</v>
      </c>
      <c r="E19" s="6" t="s">
        <v>56</v>
      </c>
      <c r="F19" s="6" t="s">
        <v>55</v>
      </c>
      <c r="G19" s="4">
        <v>44208</v>
      </c>
      <c r="H19" s="4">
        <v>44012</v>
      </c>
    </row>
    <row r="20" spans="1:8" s="8" customFormat="1" x14ac:dyDescent="0.25">
      <c r="A20" s="8">
        <v>2020</v>
      </c>
      <c r="B20" s="4">
        <v>43831</v>
      </c>
      <c r="C20" s="4">
        <v>43921</v>
      </c>
      <c r="D20" s="8">
        <v>1</v>
      </c>
      <c r="E20" s="8" t="s">
        <v>56</v>
      </c>
      <c r="F20" s="8" t="s">
        <v>55</v>
      </c>
      <c r="G20" s="4">
        <v>44208</v>
      </c>
      <c r="H20" s="4">
        <v>43921</v>
      </c>
    </row>
    <row r="21" spans="1:8" x14ac:dyDescent="0.25">
      <c r="A21" s="5">
        <v>2020</v>
      </c>
      <c r="B21" s="4">
        <v>43831</v>
      </c>
      <c r="C21" s="4">
        <v>43921</v>
      </c>
      <c r="D21">
        <v>2</v>
      </c>
      <c r="E21" t="s">
        <v>56</v>
      </c>
      <c r="F21" t="s">
        <v>55</v>
      </c>
      <c r="G21" s="4">
        <v>44208</v>
      </c>
      <c r="H21" s="4">
        <v>43921</v>
      </c>
    </row>
    <row r="22" spans="1:8" x14ac:dyDescent="0.25">
      <c r="A22" s="5">
        <v>2020</v>
      </c>
      <c r="B22" s="4">
        <v>43831</v>
      </c>
      <c r="C22" s="4">
        <v>43921</v>
      </c>
      <c r="D22">
        <v>3</v>
      </c>
      <c r="E22" t="s">
        <v>56</v>
      </c>
      <c r="F22" t="s">
        <v>55</v>
      </c>
      <c r="G22" s="4">
        <v>44208</v>
      </c>
      <c r="H22" s="4">
        <v>43921</v>
      </c>
    </row>
    <row r="23" spans="1:8" x14ac:dyDescent="0.25">
      <c r="A23" s="5">
        <v>2020</v>
      </c>
      <c r="B23" s="4">
        <v>43831</v>
      </c>
      <c r="C23" s="4">
        <v>43921</v>
      </c>
      <c r="D23">
        <v>4</v>
      </c>
      <c r="E23" t="s">
        <v>56</v>
      </c>
      <c r="F23" t="s">
        <v>55</v>
      </c>
      <c r="G23" s="4">
        <v>44208</v>
      </c>
      <c r="H23" s="4">
        <v>43921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topLeftCell="A3" workbookViewId="0">
      <selection activeCell="H19" sqref="H16:H19"/>
    </sheetView>
  </sheetViews>
  <sheetFormatPr baseColWidth="10" defaultColWidth="9.125" defaultRowHeight="14.3" x14ac:dyDescent="0.25"/>
  <cols>
    <col min="1" max="1" width="3.375" bestFit="1" customWidth="1"/>
    <col min="2" max="2" width="29.25" bestFit="1" customWidth="1"/>
    <col min="3" max="3" width="38.625" bestFit="1" customWidth="1"/>
    <col min="4" max="4" width="24.625" bestFit="1" customWidth="1"/>
    <col min="5" max="5" width="29.125" bestFit="1" customWidth="1"/>
    <col min="6" max="6" width="12.625" bestFit="1" customWidth="1"/>
    <col min="7" max="7" width="13.125" bestFit="1" customWidth="1"/>
    <col min="8" max="8" width="11.625" bestFit="1" customWidth="1"/>
    <col min="9" max="9" width="13.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51</v>
      </c>
      <c r="D4" s="3">
        <v>2306062</v>
      </c>
      <c r="E4" s="3">
        <v>0</v>
      </c>
      <c r="F4" s="3">
        <v>2306062</v>
      </c>
      <c r="G4" s="3">
        <v>490928.03</v>
      </c>
      <c r="H4" s="3">
        <v>490928.03</v>
      </c>
      <c r="I4" s="3">
        <f t="shared" ref="I4:I7" si="0">+F4-H4</f>
        <v>1815133.97</v>
      </c>
    </row>
    <row r="5" spans="1:9" x14ac:dyDescent="0.25">
      <c r="A5">
        <v>2</v>
      </c>
      <c r="B5">
        <v>2000</v>
      </c>
      <c r="C5" t="s">
        <v>52</v>
      </c>
      <c r="D5" s="3">
        <v>201800</v>
      </c>
      <c r="E5" s="3">
        <v>0</v>
      </c>
      <c r="F5" s="3">
        <v>201800</v>
      </c>
      <c r="G5" s="3">
        <v>25909.73</v>
      </c>
      <c r="H5" s="3">
        <v>25909.73</v>
      </c>
      <c r="I5" s="3">
        <f t="shared" si="0"/>
        <v>175890.27</v>
      </c>
    </row>
    <row r="6" spans="1:9" x14ac:dyDescent="0.25">
      <c r="A6">
        <v>3</v>
      </c>
      <c r="B6">
        <v>3000</v>
      </c>
      <c r="C6" t="s">
        <v>53</v>
      </c>
      <c r="D6" s="3">
        <v>1114829</v>
      </c>
      <c r="E6" s="3">
        <v>0</v>
      </c>
      <c r="F6" s="3">
        <v>1114829</v>
      </c>
      <c r="G6" s="3">
        <v>218054.2</v>
      </c>
      <c r="H6" s="3">
        <v>218054.2</v>
      </c>
      <c r="I6" s="3">
        <f t="shared" si="0"/>
        <v>896774.8</v>
      </c>
    </row>
    <row r="7" spans="1:9" x14ac:dyDescent="0.25">
      <c r="A7">
        <v>4</v>
      </c>
      <c r="B7">
        <v>5000</v>
      </c>
      <c r="C7" t="s">
        <v>54</v>
      </c>
      <c r="D7" s="3">
        <v>36000</v>
      </c>
      <c r="E7" s="3">
        <v>0</v>
      </c>
      <c r="F7" s="3">
        <v>36000</v>
      </c>
      <c r="G7" s="3">
        <v>0</v>
      </c>
      <c r="H7" s="3">
        <v>0</v>
      </c>
      <c r="I7" s="3">
        <f t="shared" si="0"/>
        <v>36000</v>
      </c>
    </row>
    <row r="8" spans="1:9" x14ac:dyDescent="0.25">
      <c r="A8" s="7">
        <v>1</v>
      </c>
      <c r="B8" s="7">
        <v>1000</v>
      </c>
      <c r="C8" s="7" t="s">
        <v>51</v>
      </c>
      <c r="D8" s="3">
        <v>2306062</v>
      </c>
      <c r="E8" s="3">
        <v>0</v>
      </c>
      <c r="F8" s="3">
        <v>2306062</v>
      </c>
      <c r="G8" s="3">
        <v>490928.03</v>
      </c>
      <c r="H8" s="3">
        <v>490928.03</v>
      </c>
      <c r="I8" s="3">
        <f t="shared" ref="I8:I14" si="1">+F8-H8</f>
        <v>1815133.97</v>
      </c>
    </row>
    <row r="9" spans="1:9" x14ac:dyDescent="0.25">
      <c r="A9" s="7">
        <v>2</v>
      </c>
      <c r="B9" s="7">
        <v>2000</v>
      </c>
      <c r="C9" s="7" t="s">
        <v>52</v>
      </c>
      <c r="D9" s="3">
        <v>201800</v>
      </c>
      <c r="E9" s="3">
        <v>0</v>
      </c>
      <c r="F9" s="3">
        <v>201800</v>
      </c>
      <c r="G9" s="3">
        <v>25909.73</v>
      </c>
      <c r="H9" s="3">
        <v>25909.73</v>
      </c>
      <c r="I9" s="3">
        <f t="shared" si="1"/>
        <v>175890.27</v>
      </c>
    </row>
    <row r="10" spans="1:9" x14ac:dyDescent="0.25">
      <c r="A10" s="7">
        <v>3</v>
      </c>
      <c r="B10" s="7">
        <v>3000</v>
      </c>
      <c r="C10" s="7" t="s">
        <v>53</v>
      </c>
      <c r="D10" s="3">
        <v>1114829</v>
      </c>
      <c r="E10" s="3">
        <v>0</v>
      </c>
      <c r="F10" s="3">
        <v>1114829</v>
      </c>
      <c r="G10" s="3">
        <v>218054.2</v>
      </c>
      <c r="H10" s="3">
        <v>218054.2</v>
      </c>
      <c r="I10" s="3">
        <f t="shared" si="1"/>
        <v>896774.8</v>
      </c>
    </row>
    <row r="11" spans="1:9" x14ac:dyDescent="0.25">
      <c r="A11" s="7">
        <v>4</v>
      </c>
      <c r="B11" s="7">
        <v>5000</v>
      </c>
      <c r="C11" s="7" t="s">
        <v>54</v>
      </c>
      <c r="D11" s="3">
        <v>36000</v>
      </c>
      <c r="E11" s="3">
        <v>0</v>
      </c>
      <c r="F11" s="3">
        <v>36000</v>
      </c>
      <c r="G11" s="3">
        <v>0</v>
      </c>
      <c r="H11" s="3">
        <v>0</v>
      </c>
      <c r="I11" s="3">
        <f t="shared" si="1"/>
        <v>36000</v>
      </c>
    </row>
    <row r="12" spans="1:9" x14ac:dyDescent="0.25">
      <c r="A12" s="7">
        <v>1</v>
      </c>
      <c r="B12" s="7">
        <v>1000</v>
      </c>
      <c r="C12" s="7" t="s">
        <v>51</v>
      </c>
      <c r="D12" s="3">
        <v>2306062</v>
      </c>
      <c r="E12" s="3">
        <v>0</v>
      </c>
      <c r="F12" s="3">
        <v>2306062</v>
      </c>
      <c r="G12" s="3">
        <v>1524478</v>
      </c>
      <c r="H12" s="3">
        <v>1524478</v>
      </c>
      <c r="I12" s="3">
        <f t="shared" si="1"/>
        <v>781584</v>
      </c>
    </row>
    <row r="13" spans="1:9" x14ac:dyDescent="0.25">
      <c r="A13" s="7">
        <v>2</v>
      </c>
      <c r="B13" s="7">
        <v>2000</v>
      </c>
      <c r="C13" s="7" t="s">
        <v>52</v>
      </c>
      <c r="D13" s="3">
        <v>201800</v>
      </c>
      <c r="E13" s="3">
        <v>7678</v>
      </c>
      <c r="F13" s="3">
        <v>209478</v>
      </c>
      <c r="G13" s="3">
        <v>56976</v>
      </c>
      <c r="H13" s="3">
        <v>56976</v>
      </c>
      <c r="I13" s="3">
        <f t="shared" si="1"/>
        <v>152502</v>
      </c>
    </row>
    <row r="14" spans="1:9" x14ac:dyDescent="0.25">
      <c r="A14" s="7">
        <v>3</v>
      </c>
      <c r="B14" s="7">
        <v>3000</v>
      </c>
      <c r="C14" s="7" t="s">
        <v>53</v>
      </c>
      <c r="D14" s="3">
        <v>1114829</v>
      </c>
      <c r="E14" s="3">
        <v>-138</v>
      </c>
      <c r="F14" s="3">
        <v>1114690</v>
      </c>
      <c r="G14" s="3">
        <v>648932</v>
      </c>
      <c r="H14" s="3">
        <v>648932</v>
      </c>
      <c r="I14" s="3">
        <f t="shared" si="1"/>
        <v>465758</v>
      </c>
    </row>
    <row r="15" spans="1:9" x14ac:dyDescent="0.25">
      <c r="A15" s="7">
        <v>4</v>
      </c>
      <c r="B15" s="7">
        <v>5000</v>
      </c>
      <c r="C15" s="7" t="s">
        <v>54</v>
      </c>
      <c r="D15" s="3">
        <v>36000</v>
      </c>
      <c r="E15" s="3">
        <v>102460</v>
      </c>
      <c r="F15" s="3">
        <v>138460</v>
      </c>
      <c r="G15" s="3">
        <v>113060.95</v>
      </c>
      <c r="H15" s="3">
        <v>113060.95</v>
      </c>
      <c r="I15" s="3">
        <f>+F15-H15</f>
        <v>25399.050000000003</v>
      </c>
    </row>
    <row r="16" spans="1:9" x14ac:dyDescent="0.25">
      <c r="A16" s="9">
        <v>1</v>
      </c>
      <c r="B16" s="9">
        <v>1000</v>
      </c>
      <c r="C16" s="9" t="s">
        <v>51</v>
      </c>
      <c r="D16" s="3">
        <v>2306062</v>
      </c>
      <c r="E16" s="3">
        <v>0</v>
      </c>
      <c r="F16" s="10">
        <v>2306062</v>
      </c>
      <c r="G16" s="10">
        <v>2197915</v>
      </c>
      <c r="H16" s="10">
        <v>2197915</v>
      </c>
      <c r="I16" s="3">
        <f>+F16-H16</f>
        <v>108147</v>
      </c>
    </row>
    <row r="17" spans="1:9" x14ac:dyDescent="0.25">
      <c r="A17" s="9">
        <v>2</v>
      </c>
      <c r="B17" s="9">
        <v>2000</v>
      </c>
      <c r="C17" s="9" t="s">
        <v>52</v>
      </c>
      <c r="D17" s="3">
        <v>201800</v>
      </c>
      <c r="E17" s="3">
        <v>7678</v>
      </c>
      <c r="F17" s="10">
        <v>209478</v>
      </c>
      <c r="G17" s="10">
        <v>118971</v>
      </c>
      <c r="H17" s="10">
        <v>118971</v>
      </c>
      <c r="I17" s="3">
        <f>+F17-H17</f>
        <v>90507</v>
      </c>
    </row>
    <row r="18" spans="1:9" x14ac:dyDescent="0.25">
      <c r="A18" s="9">
        <v>3</v>
      </c>
      <c r="B18" s="9">
        <v>3000</v>
      </c>
      <c r="C18" s="9" t="s">
        <v>53</v>
      </c>
      <c r="D18" s="3">
        <v>1114829</v>
      </c>
      <c r="E18" s="3">
        <v>-138</v>
      </c>
      <c r="F18" s="10">
        <v>1114691</v>
      </c>
      <c r="G18" s="10">
        <v>927578</v>
      </c>
      <c r="H18" s="10">
        <v>927578</v>
      </c>
      <c r="I18" s="3">
        <f>+F18-H18</f>
        <v>187113</v>
      </c>
    </row>
    <row r="19" spans="1:9" x14ac:dyDescent="0.25">
      <c r="A19" s="9">
        <v>4</v>
      </c>
      <c r="B19" s="9">
        <v>5000</v>
      </c>
      <c r="C19" s="9" t="s">
        <v>54</v>
      </c>
      <c r="D19" s="3">
        <v>36000</v>
      </c>
      <c r="E19" s="3">
        <v>167460</v>
      </c>
      <c r="F19" s="10">
        <f>+D19+E19</f>
        <v>203460</v>
      </c>
      <c r="G19" s="10">
        <v>157502</v>
      </c>
      <c r="H19" s="10">
        <v>157502</v>
      </c>
      <c r="I19" s="3">
        <f>+F19-H19</f>
        <v>45958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Tabla_473144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jaime martinez</cp:lastModifiedBy>
  <dcterms:created xsi:type="dcterms:W3CDTF">2018-05-02T16:37:14Z</dcterms:created>
  <dcterms:modified xsi:type="dcterms:W3CDTF">2021-01-12T21:16:31Z</dcterms:modified>
</cp:coreProperties>
</file>