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Mariano\Dropbox\ARCHIVOS I\ADMINISTRACION\ITAI BCS\1 Unidad Transparencia (Formatos PNT)\FORMATOS PNT - FOIS LOS CABOS 2019\Formatos 4 Trimestre 2019\F28 Pendientes de llenar\"/>
    </mc:Choice>
  </mc:AlternateContent>
  <xr:revisionPtr revIDLastSave="0" documentId="13_ncr:1_{72ADA893-729A-446E-837C-C84FD2FFEBB5}" xr6:coauthVersionLast="45" xr6:coauthVersionMax="45" xr10:uidLastSave="{00000000-0000-0000-0000-000000000000}"/>
  <bookViews>
    <workbookView xWindow="-108" yWindow="-108" windowWidth="23256" windowHeight="12576" tabRatio="809" xr2:uid="{00000000-000D-0000-FFFF-FFFF00000000}"/>
  </bookViews>
  <sheets>
    <sheet name="Reporte de Formatos" sheetId="1" r:id="rId1"/>
    <sheet name="Hidden_1" sheetId="2" r:id="rId2"/>
    <sheet name="Hidden_2" sheetId="3" r:id="rId3"/>
    <sheet name="Hidden_3" sheetId="4" r:id="rId4"/>
    <sheet name="Tabla_470387" sheetId="5" r:id="rId5"/>
    <sheet name="Tabla_470372" sheetId="6" r:id="rId6"/>
    <sheet name="Hidden_1_Tabla_470372" sheetId="7" r:id="rId7"/>
    <sheet name="Tabla_470384" sheetId="8" r:id="rId8"/>
  </sheets>
  <definedNames>
    <definedName name="Hidden_1_Tabla_4703724">Hidden_1_Tabla_470372!$A$1:$A$3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8" i="1" l="1"/>
  <c r="AS9" i="1" l="1"/>
  <c r="AQ9" i="1"/>
  <c r="AS10" i="1" l="1"/>
  <c r="AQ10" i="1"/>
  <c r="AR14" i="1" l="1"/>
  <c r="AS13" i="1"/>
  <c r="AS14" i="1" s="1"/>
  <c r="AS8" i="1" l="1"/>
  <c r="AQ8" i="1"/>
  <c r="AR15" i="1" l="1"/>
  <c r="AR16" i="1" s="1"/>
  <c r="AR17" i="1" s="1"/>
  <c r="AR18" i="1" s="1"/>
  <c r="AR19" i="1" s="1"/>
  <c r="AR20" i="1" s="1"/>
  <c r="AR21" i="1" s="1"/>
  <c r="AR22" i="1" s="1"/>
  <c r="AR23" i="1" s="1"/>
  <c r="AS12" i="1"/>
  <c r="AS11" i="1"/>
  <c r="AS15" i="1" l="1"/>
  <c r="AS16" i="1" s="1"/>
  <c r="AQ15" i="1"/>
</calcChain>
</file>

<file path=xl/sharedStrings.xml><?xml version="1.0" encoding="utf-8"?>
<sst xmlns="http://schemas.openxmlformats.org/spreadsheetml/2006/main" count="622" uniqueCount="213">
  <si>
    <t>50962</t>
  </si>
  <si>
    <t>TÍTULO</t>
  </si>
  <si>
    <t>NOMBRE CORTO</t>
  </si>
  <si>
    <t>DESCRIPCIÓN</t>
  </si>
  <si>
    <t>Resultados adjudicaciones, invitaciones y licitaciones_Procedimientos de adjudicación directa</t>
  </si>
  <si>
    <t>LTAIPBCSA75FXXVIIIB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</si>
  <si>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</si>
  <si>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</si>
  <si>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</si>
  <si>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</si>
  <si>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</si>
  <si>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</si>
  <si>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</si>
  <si>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</si>
  <si>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</si>
  <si>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</si>
  <si>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470350</t>
  </si>
  <si>
    <t>470374</t>
  </si>
  <si>
    <t>470375</t>
  </si>
  <si>
    <t>470386</t>
  </si>
  <si>
    <t>470385</t>
  </si>
  <si>
    <t>470347</t>
  </si>
  <si>
    <t>470355</t>
  </si>
  <si>
    <t>470367</t>
  </si>
  <si>
    <t>470356</t>
  </si>
  <si>
    <t>470387</t>
  </si>
  <si>
    <t>470380</t>
  </si>
  <si>
    <t>470376</t>
  </si>
  <si>
    <t>470381</t>
  </si>
  <si>
    <t>470382</t>
  </si>
  <si>
    <t>470383</t>
  </si>
  <si>
    <t>470352</t>
  </si>
  <si>
    <t>470353</t>
  </si>
  <si>
    <t>470348</t>
  </si>
  <si>
    <t>470360</t>
  </si>
  <si>
    <t>470361</t>
  </si>
  <si>
    <t>470362</t>
  </si>
  <si>
    <t>470364</t>
  </si>
  <si>
    <t>470365</t>
  </si>
  <si>
    <t>470345</t>
  </si>
  <si>
    <t>470346</t>
  </si>
  <si>
    <t>470349</t>
  </si>
  <si>
    <t>470357</t>
  </si>
  <si>
    <t>470363</t>
  </si>
  <si>
    <t>470358</t>
  </si>
  <si>
    <t>470377</t>
  </si>
  <si>
    <t>470371</t>
  </si>
  <si>
    <t>470370</t>
  </si>
  <si>
    <t>470351</t>
  </si>
  <si>
    <t>470388</t>
  </si>
  <si>
    <t>470372</t>
  </si>
  <si>
    <t>470389</t>
  </si>
  <si>
    <t>470384</t>
  </si>
  <si>
    <t>470354</t>
  </si>
  <si>
    <t>470390</t>
  </si>
  <si>
    <t>470368</t>
  </si>
  <si>
    <t>470369</t>
  </si>
  <si>
    <t>470366</t>
  </si>
  <si>
    <t>470378</t>
  </si>
  <si>
    <t>470359</t>
  </si>
  <si>
    <t>470373</t>
  </si>
  <si>
    <t>470379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</si>
  <si>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</si>
  <si>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</si>
  <si>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</si>
  <si>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</si>
  <si>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</si>
  <si>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</si>
  <si>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</si>
  <si>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</si>
  <si>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</si>
  <si>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</si>
  <si>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Tabla_470387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</si>
  <si>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</si>
  <si>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</si>
  <si>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</si>
  <si>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</si>
  <si>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</si>
  <si>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</si>
  <si>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</si>
  <si>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</si>
  <si>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</si>
  <si>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</si>
  <si>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</si>
  <si>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</si>
  <si>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</si>
  <si>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</si>
  <si>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</si>
  <si>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</si>
  <si>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</si>
  <si>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</si>
  <si>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</si>
  <si>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</si>
  <si>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</si>
  <si>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</si>
  <si>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</si>
  <si>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</si>
  <si>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Tabla_470372</t>
  </si>
  <si>
    <t>Se realizaron convenios modificatorios (catálogo)</t>
  </si>
  <si>
    <t>Datos de los convenios modificatorios de la contratación 
Tabla_470384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</si>
  <si>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</si>
  <si>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</si>
  <si>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</si>
  <si>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</si>
  <si>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</si>
  <si>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</si>
  <si>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</si>
  <si>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</si>
  <si>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</si>
  <si>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</si>
  <si>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</si>
  <si>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</si>
  <si>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</si>
  <si>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</si>
  <si>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</si>
  <si>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</si>
  <si>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</si>
  <si>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</si>
  <si>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60661</t>
  </si>
  <si>
    <t>60662</t>
  </si>
  <si>
    <t>60663</t>
  </si>
  <si>
    <t>60664</t>
  </si>
  <si>
    <t>60665</t>
  </si>
  <si>
    <t>60666</t>
  </si>
  <si>
    <t>ID</t>
  </si>
  <si>
    <t>Nombre(s)</t>
  </si>
  <si>
    <t>Primer apellido</t>
  </si>
  <si>
    <t>Segundo apellido</t>
  </si>
  <si>
    <t>Razón social</t>
  </si>
  <si>
    <t xml:space="preserve">RFC de los posibles contratantes </t>
  </si>
  <si>
    <t>Monto total de la cotización con impuestos incluidos</t>
  </si>
  <si>
    <t>60653</t>
  </si>
  <si>
    <t>60654</t>
  </si>
  <si>
    <t>60655</t>
  </si>
  <si>
    <t>60656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</si>
  <si>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</si>
  <si>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</si>
  <si>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</si>
  <si>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</si>
  <si>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</si>
  <si>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</si>
  <si>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</si>
  <si>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60657</t>
  </si>
  <si>
    <t>60658</t>
  </si>
  <si>
    <t>60659</t>
  </si>
  <si>
    <t>60660</t>
  </si>
  <si>
    <t>Número de convenio modificatorio</t>
  </si>
  <si>
    <t>Objeto del convenio modificatorio</t>
  </si>
  <si>
    <t>Fecha de firma del convenio modificatorio</t>
  </si>
  <si>
    <t>Hipervínculo al documento del convenio</t>
  </si>
  <si>
    <t>FOIS/CSL/SUP-RP-001-18</t>
  </si>
  <si>
    <t>Supervisión Externa Para La Pavimentación De 296 Metros De La Calle Prolongación Arenas Blancas (Sábila Entre Muso Y Ocotillo), En Cabo San Lucas Municipio De Los Cabos, Baja California Sur</t>
  </si>
  <si>
    <t>INGENIERIA Y ARQUITECTURA SOLUCIONES GLOBALES DE LOS CABOS, S. DE R.L. DE C.V.</t>
  </si>
  <si>
    <t>CONSULTORES TECNICOS DEL CABO, S. DE R.L. DE C.V.</t>
  </si>
  <si>
    <t xml:space="preserve">INGEXIS ENTERPRISES, S. DE R.L. DE C.V. </t>
  </si>
  <si>
    <t>IEN160921GS8</t>
  </si>
  <si>
    <t>FOIS LOS CABOS</t>
  </si>
  <si>
    <t>MN</t>
  </si>
  <si>
    <t>TRANSFERENCIA</t>
  </si>
  <si>
    <t>SOCIAL</t>
  </si>
  <si>
    <t>CABO SAN LUCAS, B.C.S.</t>
  </si>
  <si>
    <t>FOIS/CSL/SUP-RP-002-18</t>
  </si>
  <si>
    <t xml:space="preserve">Supervisión Externa Para La Pavimentación De 358 Metros De Las Calles Mayas A San Felipe Y Zapotecas A San Felipe, En Cabo San Lucas Municipio De Los Cabos, Baja California Sur </t>
  </si>
  <si>
    <t>FOIS/SJC/SUP-RP-003-18</t>
  </si>
  <si>
    <t>Supervisión Externa Para La Pavimentación Calle Vado “Don Guillermo” Tramo Comprendido De La Margen Izquierda A La Margen Derecha Del Arroyo En San José Del Cabo, Municipio De Los Cabos, Baja California Sur</t>
  </si>
  <si>
    <t>GERZAIN</t>
  </si>
  <si>
    <t>GUZMAN</t>
  </si>
  <si>
    <t>ROA</t>
  </si>
  <si>
    <t>UBALDO</t>
  </si>
  <si>
    <t>CALDERON</t>
  </si>
  <si>
    <t>VAZQUEZ</t>
  </si>
  <si>
    <t>CAVU7511052GA</t>
  </si>
  <si>
    <t>SAN JOSÉ DEL CABO, B.C.S.</t>
  </si>
  <si>
    <t>FOIS/SJC/SUP-RP-004-18</t>
  </si>
  <si>
    <t xml:space="preserve">Supervisión Externa Para La Pavimentación Calle Vado “Yate” Tramo Comprendido De La Av. Forjadores A La Calle Zodiac En San José Del Cabo, Municipio De Los Cabos, Baja California Sur </t>
  </si>
  <si>
    <t>FOIS/CSL/PRO-RP-001-18</t>
  </si>
  <si>
    <t>Proyecto Ejecutivo De Pavimentación Con Concreto Hidráulico De La Calle Paredones (667 Metros Lineales) Entre La Carretera Transpeninsular Y Av. Leona Vicario (6,670 M2) Incluye: Guarniciones, Banquetas, Instalaciones Hidrosanitarias, Arboles Y Señalizaciones En Cabo San Lucas, Municipio De Los Cabos, Baja California Sur</t>
  </si>
  <si>
    <t xml:space="preserve">UBALDO </t>
  </si>
  <si>
    <t>INGESIS EXTERPRISES, S. DE R.L. DE C.V.</t>
  </si>
  <si>
    <t>CTC1707248RA</t>
  </si>
  <si>
    <t>FOIS/CSL/PRO-RP-002-18</t>
  </si>
  <si>
    <t>Proyectos Ejecutivos De: "Pavimentacion Con Concreto Hidraulico De La Calle Puerto Chileno (100 Metros Lineales) Entre Chapultepec Y Av. Los Pinos (2,300 M2) , "Pavimentacion Con Concreto Hidraulico De La Calle Marquez De Leon (115 Metros Lineales) Entre Idelfonso Green Y Tezozomoc , Ambas En Cabo San Lucas., "Pavimentacion Con Concreto Hidraulico De La Prolongacion Joan Sebastian Bach (236 Metros Lineales) Entre Laurelesy Almolonga (Ites L.C.) (1,440 M2)  En San Jose Del Cabo Municipio De Los Cabos, Baja California Sur</t>
  </si>
  <si>
    <t>CABO SAN LUCAS Y SAN JOSÉ DEL CABO, B.C.S.</t>
  </si>
  <si>
    <t>FOIS/CSL/PRO-RP-003-18</t>
  </si>
  <si>
    <t>Proyecto Ejecutivo Para La Pavimentación De La Calle Marcelo Rubio Ruiz, Ubicada En La Colonia Infonavit – Brisas En Cabo San Lucas, Municipio De Los Cabos, Baja California Sur</t>
  </si>
  <si>
    <t>FOIS/CSL/SUP-RP-005-18</t>
  </si>
  <si>
    <t>Supervisión De La  Construcción De La Obra Correspondiente A La Primera Etapa Del Parque Integral Constituyentes Ubicado Entre La Carretera Transpeninsular Cabo San Lucas – Todos Santos Y Calle Prolongación Leona Vicario En Cabo San Lucas, B.C.S</t>
  </si>
  <si>
    <t>FOIS/CSL/SUP-RP-006-18</t>
  </si>
  <si>
    <t>SUPERVISIÓN DE LA  PAVIMENTACIÓN CON CONCRETO HIDRÁULICO DE LA CALLE PAREDONES (667 METROS LINEALES) ENTRE LA CARRETERA TRANSPENINSULAR Y AV. LEONA VICARIO (6,670 M2) INCLUYE: GUARNICIONES, BANQUETAS, INSTALACIONES HIDROSANITARIAS, ARBOLES Y SEÑALIZACIONES EN CABO SAN LUCAS, MUNICIPIO DE LOS CABOS, BAJA CALIFORNIA SUR.</t>
  </si>
  <si>
    <t xml:space="preserve">OCTAVIO </t>
  </si>
  <si>
    <t>SILVAS</t>
  </si>
  <si>
    <t>ANGULO</t>
  </si>
  <si>
    <t>JUAN ANDRES</t>
  </si>
  <si>
    <t>FLORES</t>
  </si>
  <si>
    <t>GONZALEZ</t>
  </si>
  <si>
    <t>OCTAVIO</t>
  </si>
  <si>
    <t>SIAO6603222A5</t>
  </si>
  <si>
    <t>ESTATALES</t>
  </si>
  <si>
    <t>NA</t>
  </si>
  <si>
    <t>Las columnas H,V,W,Y,AE,AF,AM,AN,AO,AP  la información es inexistente, ya que no se generan dentro del proceso de adjudicación directa dentro del FOIS Los Cabos.  Lo anterior de conformidad con los artículos 19 y 20 de la Ley General de Transparencia y Acceso a la Información Pública, y los diversos correlativos 15 y 16 de la Ley de Transparencia y Acceso a la Información Pública del Estado de Baja California Sur.</t>
  </si>
  <si>
    <r>
      <t xml:space="preserve">SE REALIZÓ POR </t>
    </r>
    <r>
      <rPr>
        <b/>
        <sz val="10"/>
        <color indexed="8"/>
        <rFont val="Arial"/>
        <family val="2"/>
      </rPr>
      <t xml:space="preserve">ADJUDICACIÓN DIRECTA </t>
    </r>
    <r>
      <rPr>
        <sz val="10"/>
        <color indexed="8"/>
        <rFont val="Arial"/>
        <family val="2"/>
      </rPr>
      <t xml:space="preserve">EN LOS TÉRMINOS DE LO ESTABLECIDO POR LOS ARTÍCULOS </t>
    </r>
    <r>
      <rPr>
        <b/>
        <sz val="10"/>
        <color indexed="8"/>
        <rFont val="Arial"/>
        <family val="2"/>
      </rPr>
      <t>4 FRACCIÓN V, 24, 26 FRACCIÓN III, 38, 39, 40 FRACCIÓN I, 42</t>
    </r>
    <r>
      <rPr>
        <sz val="10"/>
        <color indexed="8"/>
        <rFont val="Arial"/>
        <family val="2"/>
      </rPr>
      <t xml:space="preserve">  y DEMÁS RELATIVOS DE LA LEY DE OBRAS PÚBLICAS Y SERVICIOS RELACIONADOS CON LAS MISMAS PARA EL ESTADO Y MUNICIPIOS DE BAJA CALIFORNIA SUR.</t>
    </r>
  </si>
  <si>
    <t>Es inexistente la información en este periodo, ya que no se generarón adjudicaciones directas dentro del FOIS Los Cabos. 
Lo anterior de conformidad con los artículos 19 y 20 de la Ley General de Transparencia y Acceso a la Información Pública, y los diversos correlativos 15 y 16 de la Ley de Transparencia y Acceso a la Información Pública del Estado de Baja California Sur.</t>
  </si>
  <si>
    <t>FOIS/SJC/SUP-RP-007-18</t>
  </si>
  <si>
    <t>SUPERVISIÓN DE LA OBRA PAVIMENTACIÓN CON CONCRETO HIDRÁULICO DE LA PROLONGACIÓN DE LA CALLE JOHAN SEBASTIAN BACH (236 ML) ENTRE LAS CALLES LAURELES Y ALMOLONGA (1,440 M2) INCLUYE: GUARNICIONES, BANQUETAS, INSTALACIONES HIDROSANITARIAS, ALUMBRADO Y SEÑALIZACIONES EN SAN JOSÉ DEL CABO MUNICIPIO DE LOS CABOS, BAJA CALIFORNIA SUR.</t>
  </si>
  <si>
    <t>CAVU-751105-2GA</t>
  </si>
  <si>
    <t>N/A</t>
  </si>
  <si>
    <t>IMPUESTO SOBRE NOMINAS</t>
  </si>
  <si>
    <t>Coordinador del Equipo Técnico y Coordinador Administrativo del FOIS Los Cabos</t>
  </si>
  <si>
    <t>FOIS/CSL/SUP-RP-003-19</t>
  </si>
  <si>
    <t>SUPERVISIÓN DE LA OBRA DE PAVIMENTACIÓN CON CONCRETO HIDRÁULICO DE LA CALLE MARCELO RUBIO RUIZ, UBICADA EN EL FRACCIONAMIENTO INFONAVIT BRISAS DEL PACÍFICO, ENTRE LA CALLE ARENAS BLANCAS Y LA CALLE FIDEL VELAZQUEZ EN CABO SAN LUCAS, MUNICIPIO DE LOS CABOS, B.C.S. INCLUYE: GUARNICIONES, BANQUETAS Y SEÑALIZACIONES VERTICALES Y HORIZONTALES.</t>
  </si>
  <si>
    <t>PARQ DISEÑO Y CONSTRUCCIÓN, S.A.C.V.</t>
  </si>
  <si>
    <t>CASA CONSTRUCTORA ELEMENTOS, S.R.L.C.V.</t>
  </si>
  <si>
    <t>ESTRATO INGENIERIA, S.A.C.V.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</si>
</sst>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b/>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0" fillId="0" borderId="0" xfId="0" applyAlignment="1">
      <alignment wrapText="1"/>
    </xf>
    <xf numFmtId="0" fontId="3" fillId="0" borderId="0" xfId="0" applyFont="1" applyAlignment="1">
      <alignment horizontal="left" vertical="center"/>
    </xf>
    <xf numFmtId="14" fontId="3" fillId="0" borderId="0" xfId="0" applyNumberFormat="1" applyFont="1" applyAlignment="1">
      <alignment horizontal="left" vertical="center"/>
    </xf>
    <xf numFmtId="0" fontId="3" fillId="0" borderId="0" xfId="0" applyFont="1" applyAlignment="1">
      <alignment horizontal="left" vertical="center" wrapText="1"/>
    </xf>
    <xf numFmtId="0" fontId="3" fillId="0" borderId="0" xfId="0" applyFont="1"/>
    <xf numFmtId="0" fontId="2" fillId="0" borderId="0" xfId="0" applyFont="1" applyAlignment="1">
      <alignment horizontal="left" vertical="center"/>
    </xf>
    <xf numFmtId="14" fontId="2" fillId="0" borderId="0" xfId="0" applyNumberFormat="1" applyFont="1" applyAlignment="1">
      <alignment horizontal="left" vertical="center"/>
    </xf>
    <xf numFmtId="0" fontId="2" fillId="0" borderId="0" xfId="0" applyFont="1" applyAlignment="1">
      <alignment horizontal="left" vertical="center" wrapText="1"/>
    </xf>
    <xf numFmtId="0" fontId="2" fillId="3" borderId="0" xfId="0" applyFont="1" applyFill="1" applyAlignment="1">
      <alignment horizontal="left" vertical="center" wrapText="1"/>
    </xf>
    <xf numFmtId="14" fontId="2" fillId="0" borderId="0" xfId="0" applyNumberFormat="1" applyFont="1" applyAlignment="1">
      <alignment horizontal="left" vertical="center" wrapText="1"/>
    </xf>
    <xf numFmtId="0" fontId="2" fillId="0" borderId="0" xfId="0" applyFont="1"/>
    <xf numFmtId="0" fontId="2" fillId="3" borderId="0" xfId="0" applyFont="1" applyFill="1" applyAlignment="1">
      <alignment horizontal="left" vertical="center"/>
    </xf>
    <xf numFmtId="14" fontId="2" fillId="3" borderId="0" xfId="0" applyNumberFormat="1" applyFont="1" applyFill="1" applyAlignment="1">
      <alignment horizontal="left" vertical="center"/>
    </xf>
    <xf numFmtId="2" fontId="2" fillId="3" borderId="0" xfId="0" applyNumberFormat="1" applyFont="1" applyFill="1" applyAlignment="1">
      <alignment horizontal="left" vertical="center"/>
    </xf>
    <xf numFmtId="0" fontId="2" fillId="0" borderId="0" xfId="0" applyFont="1" applyFill="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23"/>
  <sheetViews>
    <sheetView tabSelected="1" topLeftCell="A2" zoomScale="69" zoomScaleNormal="69" workbookViewId="0">
      <pane xSplit="1" ySplit="6" topLeftCell="AP8" activePane="bottomRight" state="frozen"/>
      <selection activeCell="A2" sqref="A2"/>
      <selection pane="topRight" activeCell="B2" sqref="B2"/>
      <selection pane="bottomLeft" activeCell="A8" sqref="A8"/>
      <selection pane="bottomRight" activeCell="AT8" sqref="AT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36" bestFit="1" customWidth="1"/>
    <col min="6" max="6" width="53.5546875" bestFit="1" customWidth="1"/>
    <col min="7" max="7" width="65.88671875" bestFit="1" customWidth="1"/>
    <col min="8" max="8" width="47" bestFit="1" customWidth="1"/>
    <col min="9" max="9" width="34.44140625" bestFit="1" customWidth="1"/>
    <col min="10" max="10" width="76.33203125" bestFit="1" customWidth="1"/>
    <col min="11" max="11" width="22.5546875" bestFit="1" customWidth="1"/>
    <col min="12" max="12" width="26.33203125" bestFit="1" customWidth="1"/>
    <col min="13" max="13" width="28.109375" bestFit="1" customWidth="1"/>
    <col min="14" max="14" width="48.44140625" bestFit="1" customWidth="1"/>
    <col min="15" max="15" width="69" bestFit="1" customWidth="1"/>
    <col min="16" max="16" width="18.88671875" bestFit="1" customWidth="1"/>
    <col min="17" max="17" width="44.109375" bestFit="1" customWidth="1"/>
    <col min="18" max="18" width="30.33203125" bestFit="1" customWidth="1"/>
    <col min="19" max="19" width="16.5546875" bestFit="1" customWidth="1"/>
    <col min="20" max="20" width="36.6640625" bestFit="1" customWidth="1"/>
    <col min="21" max="21" width="69.6640625" bestFit="1" customWidth="1"/>
    <col min="22" max="22" width="22.88671875" bestFit="1" customWidth="1"/>
    <col min="23" max="23" width="23.33203125" bestFit="1" customWidth="1"/>
    <col min="24" max="24" width="14.44140625" bestFit="1" customWidth="1"/>
    <col min="25" max="25" width="35.33203125" bestFit="1" customWidth="1"/>
    <col min="26" max="26" width="15.44140625" style="5" bestFit="1" customWidth="1"/>
    <col min="27" max="27" width="17.109375" bestFit="1" customWidth="1"/>
    <col min="28" max="28" width="85" bestFit="1" customWidth="1"/>
    <col min="29" max="29" width="74.5546875" bestFit="1" customWidth="1"/>
    <col min="30" max="30" width="66.33203125" bestFit="1" customWidth="1"/>
    <col min="31" max="31" width="71.44140625" bestFit="1" customWidth="1"/>
    <col min="32" max="32" width="77" bestFit="1" customWidth="1"/>
    <col min="33" max="33" width="27.109375" bestFit="1" customWidth="1"/>
    <col min="34" max="34" width="23.6640625" bestFit="1" customWidth="1"/>
    <col min="35" max="35" width="55.5546875" bestFit="1" customWidth="1"/>
    <col min="36" max="36" width="42.109375" bestFit="1" customWidth="1"/>
    <col min="37" max="37" width="48.88671875" bestFit="1" customWidth="1"/>
    <col min="38" max="38" width="42.33203125" bestFit="1" customWidth="1"/>
    <col min="39" max="39" width="63.44140625" bestFit="1" customWidth="1"/>
    <col min="40" max="40" width="41.6640625" bestFit="1" customWidth="1"/>
    <col min="41" max="41" width="61.6640625" bestFit="1" customWidth="1"/>
    <col min="42" max="42" width="20.6640625" bestFit="1" customWidth="1"/>
    <col min="43" max="43" width="73.109375" bestFit="1" customWidth="1"/>
    <col min="44" max="44" width="17.5546875" bestFit="1" customWidth="1"/>
    <col min="45" max="45" width="20" bestFit="1" customWidth="1"/>
    <col min="46" max="46" width="132" style="3" customWidth="1"/>
  </cols>
  <sheetData>
    <row r="1" spans="1:46" hidden="1" x14ac:dyDescent="0.3">
      <c r="A1" t="s">
        <v>0</v>
      </c>
    </row>
    <row r="2" spans="1:46" x14ac:dyDescent="0.3">
      <c r="A2" s="20" t="s">
        <v>1</v>
      </c>
      <c r="B2" s="21"/>
      <c r="C2" s="21"/>
      <c r="D2" s="20" t="s">
        <v>2</v>
      </c>
      <c r="E2" s="21"/>
      <c r="F2" s="21"/>
      <c r="G2" s="20" t="s">
        <v>3</v>
      </c>
      <c r="H2" s="21"/>
      <c r="I2" s="21"/>
    </row>
    <row r="3" spans="1:46" x14ac:dyDescent="0.3">
      <c r="A3" s="22" t="s">
        <v>4</v>
      </c>
      <c r="B3" s="21"/>
      <c r="C3" s="21"/>
      <c r="D3" s="22" t="s">
        <v>5</v>
      </c>
      <c r="E3" s="21"/>
      <c r="F3" s="21"/>
      <c r="G3" s="22" t="s">
        <v>6</v>
      </c>
      <c r="H3" s="21"/>
      <c r="I3" s="21"/>
    </row>
    <row r="4" spans="1:46" hidden="1" x14ac:dyDescent="0.3">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s="5"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s="3" t="s">
        <v>15</v>
      </c>
    </row>
    <row r="5" spans="1:4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s="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s="3" t="s">
        <v>61</v>
      </c>
    </row>
    <row r="6" spans="1:46" x14ac:dyDescent="0.3">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row>
    <row r="7" spans="1:46" ht="27"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4" t="s">
        <v>108</v>
      </c>
    </row>
    <row r="8" spans="1:46" s="6" customFormat="1" ht="171.6" x14ac:dyDescent="0.3">
      <c r="A8" s="6">
        <v>2019</v>
      </c>
      <c r="B8" s="7">
        <v>43739</v>
      </c>
      <c r="C8" s="7">
        <v>43830</v>
      </c>
      <c r="D8" s="6" t="s">
        <v>109</v>
      </c>
      <c r="E8" s="6" t="s">
        <v>112</v>
      </c>
      <c r="F8" s="10" t="s">
        <v>208</v>
      </c>
      <c r="G8" s="12" t="s">
        <v>200</v>
      </c>
      <c r="I8" s="12" t="s">
        <v>209</v>
      </c>
      <c r="J8" s="6">
        <v>11</v>
      </c>
      <c r="K8" s="10" t="s">
        <v>177</v>
      </c>
      <c r="L8" s="10" t="s">
        <v>169</v>
      </c>
      <c r="M8" s="10" t="s">
        <v>170</v>
      </c>
      <c r="N8" s="10"/>
      <c r="O8" s="10" t="s">
        <v>204</v>
      </c>
      <c r="P8" s="10" t="s">
        <v>156</v>
      </c>
      <c r="Q8" s="10" t="s">
        <v>156</v>
      </c>
      <c r="R8" s="10" t="str">
        <f>F8</f>
        <v>FOIS/CSL/SUP-RP-003-19</v>
      </c>
      <c r="S8" s="7">
        <v>43654</v>
      </c>
      <c r="T8" s="6">
        <v>219576.84</v>
      </c>
      <c r="U8" s="6">
        <v>254709.14</v>
      </c>
      <c r="X8" s="10" t="s">
        <v>157</v>
      </c>
      <c r="Y8" s="10" t="s">
        <v>205</v>
      </c>
      <c r="Z8" s="16" t="s">
        <v>158</v>
      </c>
      <c r="AA8" s="16" t="s">
        <v>159</v>
      </c>
      <c r="AB8" s="6">
        <v>98370.43</v>
      </c>
      <c r="AC8" s="7"/>
      <c r="AD8" s="7">
        <v>43765</v>
      </c>
      <c r="AG8" s="10" t="s">
        <v>197</v>
      </c>
      <c r="AH8" s="10" t="s">
        <v>206</v>
      </c>
      <c r="AI8" s="6">
        <v>11</v>
      </c>
      <c r="AJ8" s="10" t="s">
        <v>117</v>
      </c>
      <c r="AK8" s="6">
        <v>11</v>
      </c>
      <c r="AL8" s="10" t="s">
        <v>207</v>
      </c>
      <c r="AQ8" s="6" t="str">
        <f>AQ11</f>
        <v>FOIS LOS CABOS</v>
      </c>
      <c r="AR8" s="7">
        <v>43832</v>
      </c>
      <c r="AS8" s="7">
        <f>AR8</f>
        <v>43832</v>
      </c>
      <c r="AT8" s="12" t="s">
        <v>199</v>
      </c>
    </row>
    <row r="9" spans="1:46" s="6" customFormat="1" ht="39.6" x14ac:dyDescent="0.3">
      <c r="A9" s="6">
        <v>2019</v>
      </c>
      <c r="B9" s="7">
        <v>43647</v>
      </c>
      <c r="C9" s="7">
        <v>43738</v>
      </c>
      <c r="I9" s="8"/>
      <c r="S9" s="7"/>
      <c r="Z9" s="8"/>
      <c r="AC9" s="7"/>
      <c r="AD9" s="7"/>
      <c r="AJ9" s="10"/>
      <c r="AQ9" s="6" t="str">
        <f>AQ12</f>
        <v>FOIS LOS CABOS</v>
      </c>
      <c r="AR9" s="7">
        <v>43739</v>
      </c>
      <c r="AS9" s="7">
        <f>AR9</f>
        <v>43739</v>
      </c>
      <c r="AT9" s="8" t="s">
        <v>201</v>
      </c>
    </row>
    <row r="10" spans="1:46" s="6" customFormat="1" ht="39.6" x14ac:dyDescent="0.3">
      <c r="A10" s="6">
        <v>2019</v>
      </c>
      <c r="B10" s="7">
        <v>43556</v>
      </c>
      <c r="C10" s="7">
        <v>43646</v>
      </c>
      <c r="I10" s="8"/>
      <c r="S10" s="7"/>
      <c r="Z10" s="8"/>
      <c r="AC10" s="7"/>
      <c r="AD10" s="7"/>
      <c r="AJ10" s="10"/>
      <c r="AQ10" s="6" t="str">
        <f>AQ12</f>
        <v>FOIS LOS CABOS</v>
      </c>
      <c r="AR10" s="7">
        <v>43647</v>
      </c>
      <c r="AS10" s="7">
        <f>AR10</f>
        <v>43647</v>
      </c>
      <c r="AT10" s="8" t="s">
        <v>201</v>
      </c>
    </row>
    <row r="11" spans="1:46" s="6" customFormat="1" ht="39.6" x14ac:dyDescent="0.3">
      <c r="A11" s="6">
        <v>2019</v>
      </c>
      <c r="B11" s="7">
        <v>43466</v>
      </c>
      <c r="C11" s="7">
        <v>43555</v>
      </c>
      <c r="I11" s="8"/>
      <c r="S11" s="7"/>
      <c r="Z11" s="8"/>
      <c r="AC11" s="7"/>
      <c r="AD11" s="7"/>
      <c r="AQ11" s="6" t="s">
        <v>156</v>
      </c>
      <c r="AR11" s="7">
        <v>43577</v>
      </c>
      <c r="AS11" s="7">
        <f>AR11</f>
        <v>43577</v>
      </c>
      <c r="AT11" s="8" t="s">
        <v>201</v>
      </c>
    </row>
    <row r="12" spans="1:46" s="10" customFormat="1" ht="39.6" x14ac:dyDescent="0.3">
      <c r="A12" s="10">
        <v>2018</v>
      </c>
      <c r="B12" s="11">
        <v>43374</v>
      </c>
      <c r="C12" s="11">
        <v>43465</v>
      </c>
      <c r="I12" s="12"/>
      <c r="S12" s="11"/>
      <c r="Z12" s="12"/>
      <c r="AC12" s="11"/>
      <c r="AD12" s="11"/>
      <c r="AQ12" s="10" t="s">
        <v>156</v>
      </c>
      <c r="AR12" s="11">
        <v>43469</v>
      </c>
      <c r="AS12" s="11">
        <f>AR12</f>
        <v>43469</v>
      </c>
      <c r="AT12" s="12" t="s">
        <v>201</v>
      </c>
    </row>
    <row r="13" spans="1:46" s="10" customFormat="1" ht="158.4" x14ac:dyDescent="0.3">
      <c r="A13" s="10">
        <v>2018</v>
      </c>
      <c r="B13" s="11">
        <v>43282</v>
      </c>
      <c r="C13" s="11">
        <v>43373</v>
      </c>
      <c r="D13" s="10" t="s">
        <v>109</v>
      </c>
      <c r="E13" s="10" t="s">
        <v>112</v>
      </c>
      <c r="F13" s="10" t="s">
        <v>202</v>
      </c>
      <c r="G13" s="12" t="s">
        <v>200</v>
      </c>
      <c r="I13" s="13" t="s">
        <v>203</v>
      </c>
      <c r="J13" s="10">
        <v>10</v>
      </c>
      <c r="K13" s="10" t="s">
        <v>177</v>
      </c>
      <c r="L13" s="10" t="s">
        <v>169</v>
      </c>
      <c r="M13" s="10" t="s">
        <v>170</v>
      </c>
      <c r="O13" s="10" t="s">
        <v>204</v>
      </c>
      <c r="P13" s="10" t="s">
        <v>156</v>
      </c>
      <c r="Q13" s="10" t="s">
        <v>156</v>
      </c>
      <c r="R13" s="16" t="s">
        <v>202</v>
      </c>
      <c r="S13" s="17">
        <v>43287</v>
      </c>
      <c r="T13" s="18">
        <v>266323.46999999997</v>
      </c>
      <c r="U13" s="18">
        <v>308935.21999999997</v>
      </c>
      <c r="X13" s="10" t="s">
        <v>157</v>
      </c>
      <c r="Y13" s="10" t="s">
        <v>205</v>
      </c>
      <c r="Z13" s="16" t="s">
        <v>158</v>
      </c>
      <c r="AA13" s="16" t="s">
        <v>159</v>
      </c>
      <c r="AB13" s="19">
        <v>26632.35</v>
      </c>
      <c r="AC13" s="17">
        <v>43291</v>
      </c>
      <c r="AD13" s="17">
        <v>43411</v>
      </c>
      <c r="AG13" s="10" t="s">
        <v>197</v>
      </c>
      <c r="AH13" s="10" t="s">
        <v>206</v>
      </c>
      <c r="AI13" s="10">
        <v>10</v>
      </c>
      <c r="AJ13" s="10" t="s">
        <v>117</v>
      </c>
      <c r="AK13" s="10">
        <v>10</v>
      </c>
      <c r="AL13" s="10" t="s">
        <v>207</v>
      </c>
      <c r="AQ13" s="10" t="s">
        <v>156</v>
      </c>
      <c r="AR13" s="11">
        <v>43739</v>
      </c>
      <c r="AS13" s="11">
        <f>AR13</f>
        <v>43739</v>
      </c>
      <c r="AT13" s="12" t="s">
        <v>199</v>
      </c>
    </row>
    <row r="14" spans="1:46" s="10" customFormat="1" ht="158.4" x14ac:dyDescent="0.3">
      <c r="A14" s="10">
        <v>2018</v>
      </c>
      <c r="B14" s="11">
        <v>43282</v>
      </c>
      <c r="C14" s="11">
        <v>43373</v>
      </c>
      <c r="D14" s="10" t="s">
        <v>109</v>
      </c>
      <c r="E14" s="10" t="s">
        <v>112</v>
      </c>
      <c r="F14" s="10" t="s">
        <v>187</v>
      </c>
      <c r="G14" s="12" t="s">
        <v>200</v>
      </c>
      <c r="I14" s="12" t="s">
        <v>188</v>
      </c>
      <c r="J14" s="10">
        <v>9</v>
      </c>
      <c r="K14" s="10" t="s">
        <v>195</v>
      </c>
      <c r="L14" s="10" t="s">
        <v>190</v>
      </c>
      <c r="M14" s="10" t="s">
        <v>191</v>
      </c>
      <c r="O14" s="10" t="s">
        <v>196</v>
      </c>
      <c r="P14" s="10" t="s">
        <v>156</v>
      </c>
      <c r="Q14" s="10" t="s">
        <v>156</v>
      </c>
      <c r="R14" s="10" t="s">
        <v>187</v>
      </c>
      <c r="S14" s="11">
        <v>43286</v>
      </c>
      <c r="T14" s="10">
        <v>466635.59</v>
      </c>
      <c r="U14" s="10">
        <v>541297.28</v>
      </c>
      <c r="X14" s="10" t="s">
        <v>157</v>
      </c>
      <c r="Z14" s="12" t="s">
        <v>158</v>
      </c>
      <c r="AA14" s="10" t="s">
        <v>159</v>
      </c>
      <c r="AB14" s="10">
        <v>46663.56</v>
      </c>
      <c r="AC14" s="11">
        <v>43291</v>
      </c>
      <c r="AD14" s="11">
        <v>43411</v>
      </c>
      <c r="AG14" s="10" t="s">
        <v>197</v>
      </c>
      <c r="AH14" s="10" t="s">
        <v>206</v>
      </c>
      <c r="AI14" s="10">
        <v>9</v>
      </c>
      <c r="AJ14" s="10" t="s">
        <v>117</v>
      </c>
      <c r="AK14" s="10">
        <v>9</v>
      </c>
      <c r="AL14" s="10" t="s">
        <v>207</v>
      </c>
      <c r="AQ14" s="10" t="s">
        <v>156</v>
      </c>
      <c r="AR14" s="11">
        <f>AR13</f>
        <v>43739</v>
      </c>
      <c r="AS14" s="11">
        <f>AS13</f>
        <v>43739</v>
      </c>
      <c r="AT14" s="12" t="s">
        <v>199</v>
      </c>
    </row>
    <row r="15" spans="1:46" s="10" customFormat="1" ht="39.6" x14ac:dyDescent="0.3">
      <c r="A15" s="10">
        <v>2018</v>
      </c>
      <c r="B15" s="11">
        <v>43191</v>
      </c>
      <c r="C15" s="11">
        <v>43281</v>
      </c>
      <c r="G15" s="12"/>
      <c r="I15" s="12"/>
      <c r="S15" s="11"/>
      <c r="Z15" s="12"/>
      <c r="AC15" s="11"/>
      <c r="AD15" s="11"/>
      <c r="AQ15" s="10" t="str">
        <f>AQ14</f>
        <v>FOIS LOS CABOS</v>
      </c>
      <c r="AR15" s="11">
        <f t="shared" ref="AR15:AR23" si="0">AR14</f>
        <v>43739</v>
      </c>
      <c r="AS15" s="11">
        <f t="shared" ref="AS15:AS16" si="1">AS14</f>
        <v>43739</v>
      </c>
      <c r="AT15" s="12" t="s">
        <v>201</v>
      </c>
    </row>
    <row r="16" spans="1:46" s="10" customFormat="1" ht="105.6" x14ac:dyDescent="0.3">
      <c r="A16" s="10">
        <v>2018</v>
      </c>
      <c r="B16" s="11">
        <v>43101</v>
      </c>
      <c r="C16" s="11">
        <v>43190</v>
      </c>
      <c r="D16" s="10" t="s">
        <v>109</v>
      </c>
      <c r="E16" s="10" t="s">
        <v>112</v>
      </c>
      <c r="F16" s="10" t="s">
        <v>185</v>
      </c>
      <c r="G16" s="12" t="s">
        <v>200</v>
      </c>
      <c r="I16" s="12" t="s">
        <v>186</v>
      </c>
      <c r="J16" s="10">
        <v>8</v>
      </c>
      <c r="N16" s="10" t="s">
        <v>153</v>
      </c>
      <c r="O16" s="10" t="s">
        <v>179</v>
      </c>
      <c r="P16" s="10" t="s">
        <v>156</v>
      </c>
      <c r="Q16" s="10" t="s">
        <v>156</v>
      </c>
      <c r="R16" s="10" t="s">
        <v>185</v>
      </c>
      <c r="S16" s="11">
        <v>43182</v>
      </c>
      <c r="T16" s="10">
        <v>576930.61</v>
      </c>
      <c r="U16" s="10">
        <v>669239.51</v>
      </c>
      <c r="X16" s="10" t="s">
        <v>157</v>
      </c>
      <c r="Z16" s="12" t="s">
        <v>158</v>
      </c>
      <c r="AA16" s="10" t="s">
        <v>159</v>
      </c>
      <c r="AB16" s="10">
        <v>258464.91</v>
      </c>
      <c r="AC16" s="11">
        <v>43194</v>
      </c>
      <c r="AD16" s="11">
        <v>43373</v>
      </c>
      <c r="AG16" s="10" t="s">
        <v>197</v>
      </c>
      <c r="AH16" s="10" t="s">
        <v>206</v>
      </c>
      <c r="AI16" s="10">
        <v>8</v>
      </c>
      <c r="AJ16" s="10" t="s">
        <v>117</v>
      </c>
      <c r="AK16" s="10">
        <v>8</v>
      </c>
      <c r="AL16" s="10" t="s">
        <v>207</v>
      </c>
      <c r="AQ16" s="10" t="s">
        <v>156</v>
      </c>
      <c r="AR16" s="11">
        <f t="shared" si="0"/>
        <v>43739</v>
      </c>
      <c r="AS16" s="11">
        <f t="shared" si="1"/>
        <v>43739</v>
      </c>
      <c r="AT16" s="12" t="s">
        <v>199</v>
      </c>
    </row>
    <row r="17" spans="1:46" s="10" customFormat="1" ht="119.25" customHeight="1" x14ac:dyDescent="0.3">
      <c r="A17" s="10">
        <v>2018</v>
      </c>
      <c r="B17" s="11">
        <v>43101</v>
      </c>
      <c r="C17" s="11">
        <v>43190</v>
      </c>
      <c r="D17" s="10" t="s">
        <v>109</v>
      </c>
      <c r="E17" s="10" t="s">
        <v>112</v>
      </c>
      <c r="F17" s="10" t="s">
        <v>150</v>
      </c>
      <c r="G17" s="12" t="s">
        <v>200</v>
      </c>
      <c r="I17" s="12" t="s">
        <v>151</v>
      </c>
      <c r="J17" s="10">
        <v>1</v>
      </c>
      <c r="K17" s="10" t="s">
        <v>198</v>
      </c>
      <c r="L17" s="10" t="s">
        <v>198</v>
      </c>
      <c r="M17" s="10" t="s">
        <v>198</v>
      </c>
      <c r="N17" s="10" t="s">
        <v>154</v>
      </c>
      <c r="O17" s="10" t="s">
        <v>155</v>
      </c>
      <c r="P17" s="10" t="s">
        <v>156</v>
      </c>
      <c r="Q17" s="10" t="s">
        <v>156</v>
      </c>
      <c r="R17" s="10" t="s">
        <v>150</v>
      </c>
      <c r="S17" s="11">
        <v>43122</v>
      </c>
      <c r="T17" s="10">
        <v>344242.59</v>
      </c>
      <c r="U17" s="10">
        <v>399321.4</v>
      </c>
      <c r="X17" s="10" t="s">
        <v>157</v>
      </c>
      <c r="Z17" s="12" t="s">
        <v>158</v>
      </c>
      <c r="AA17" s="10" t="s">
        <v>159</v>
      </c>
      <c r="AB17" s="10">
        <v>159728.56</v>
      </c>
      <c r="AC17" s="11">
        <v>43124</v>
      </c>
      <c r="AD17" s="11">
        <v>43213</v>
      </c>
      <c r="AG17" s="10" t="s">
        <v>197</v>
      </c>
      <c r="AH17" s="10" t="s">
        <v>206</v>
      </c>
      <c r="AI17" s="10">
        <v>1</v>
      </c>
      <c r="AJ17" s="10" t="s">
        <v>117</v>
      </c>
      <c r="AK17" s="10">
        <v>1</v>
      </c>
      <c r="AL17" s="10" t="s">
        <v>207</v>
      </c>
      <c r="AQ17" s="10" t="s">
        <v>156</v>
      </c>
      <c r="AR17" s="11">
        <f t="shared" si="0"/>
        <v>43739</v>
      </c>
      <c r="AS17" s="11">
        <v>43469</v>
      </c>
      <c r="AT17" s="12" t="s">
        <v>199</v>
      </c>
    </row>
    <row r="18" spans="1:46" s="10" customFormat="1" ht="79.2" x14ac:dyDescent="0.3">
      <c r="A18" s="10">
        <v>2018</v>
      </c>
      <c r="B18" s="11">
        <v>43101</v>
      </c>
      <c r="C18" s="11">
        <v>43190</v>
      </c>
      <c r="D18" s="10" t="s">
        <v>109</v>
      </c>
      <c r="E18" s="10" t="s">
        <v>112</v>
      </c>
      <c r="F18" s="10" t="s">
        <v>161</v>
      </c>
      <c r="G18" s="12" t="s">
        <v>200</v>
      </c>
      <c r="I18" s="12" t="s">
        <v>162</v>
      </c>
      <c r="J18" s="10">
        <v>2</v>
      </c>
      <c r="K18" s="10" t="s">
        <v>198</v>
      </c>
      <c r="L18" s="10" t="s">
        <v>198</v>
      </c>
      <c r="M18" s="10" t="s">
        <v>198</v>
      </c>
      <c r="N18" s="10" t="s">
        <v>154</v>
      </c>
      <c r="O18" s="10" t="s">
        <v>155</v>
      </c>
      <c r="P18" s="10" t="s">
        <v>156</v>
      </c>
      <c r="Q18" s="10" t="s">
        <v>156</v>
      </c>
      <c r="R18" s="10" t="s">
        <v>161</v>
      </c>
      <c r="S18" s="11">
        <v>43122</v>
      </c>
      <c r="T18" s="10">
        <v>243951.16</v>
      </c>
      <c r="U18" s="10">
        <v>282983.34999999998</v>
      </c>
      <c r="X18" s="10" t="s">
        <v>157</v>
      </c>
      <c r="Z18" s="12" t="s">
        <v>158</v>
      </c>
      <c r="AA18" s="10" t="s">
        <v>159</v>
      </c>
      <c r="AB18" s="10">
        <v>113193.25</v>
      </c>
      <c r="AC18" s="11">
        <v>43124</v>
      </c>
      <c r="AD18" s="11">
        <v>43213</v>
      </c>
      <c r="AG18" s="10" t="s">
        <v>197</v>
      </c>
      <c r="AH18" s="10" t="s">
        <v>206</v>
      </c>
      <c r="AI18" s="10">
        <v>2</v>
      </c>
      <c r="AJ18" s="10" t="s">
        <v>117</v>
      </c>
      <c r="AK18" s="10">
        <v>2</v>
      </c>
      <c r="AL18" s="10" t="s">
        <v>207</v>
      </c>
      <c r="AQ18" s="10" t="s">
        <v>156</v>
      </c>
      <c r="AR18" s="11">
        <f t="shared" si="0"/>
        <v>43739</v>
      </c>
      <c r="AS18" s="11">
        <v>43469</v>
      </c>
      <c r="AT18" s="12" t="s">
        <v>199</v>
      </c>
    </row>
    <row r="19" spans="1:46" s="10" customFormat="1" ht="92.4" x14ac:dyDescent="0.3">
      <c r="A19" s="10">
        <v>2018</v>
      </c>
      <c r="B19" s="11">
        <v>43101</v>
      </c>
      <c r="C19" s="11">
        <v>43190</v>
      </c>
      <c r="D19" s="10" t="s">
        <v>109</v>
      </c>
      <c r="E19" s="10" t="s">
        <v>112</v>
      </c>
      <c r="F19" s="10" t="s">
        <v>163</v>
      </c>
      <c r="G19" s="12" t="s">
        <v>200</v>
      </c>
      <c r="I19" s="12" t="s">
        <v>164</v>
      </c>
      <c r="J19" s="10">
        <v>3</v>
      </c>
      <c r="K19" s="10" t="s">
        <v>168</v>
      </c>
      <c r="L19" s="10" t="s">
        <v>169</v>
      </c>
      <c r="M19" s="10" t="s">
        <v>170</v>
      </c>
      <c r="N19" s="10" t="s">
        <v>198</v>
      </c>
      <c r="O19" s="10" t="s">
        <v>171</v>
      </c>
      <c r="P19" s="10" t="s">
        <v>156</v>
      </c>
      <c r="Q19" s="10" t="s">
        <v>156</v>
      </c>
      <c r="R19" s="10" t="s">
        <v>163</v>
      </c>
      <c r="S19" s="11">
        <v>43122</v>
      </c>
      <c r="T19" s="10">
        <v>348320.06</v>
      </c>
      <c r="U19" s="10">
        <v>404051.27</v>
      </c>
      <c r="X19" s="10" t="s">
        <v>157</v>
      </c>
      <c r="Z19" s="12" t="s">
        <v>158</v>
      </c>
      <c r="AA19" s="10" t="s">
        <v>159</v>
      </c>
      <c r="AB19" s="10">
        <v>40405.129999999997</v>
      </c>
      <c r="AC19" s="11">
        <v>43124</v>
      </c>
      <c r="AD19" s="11">
        <v>43213</v>
      </c>
      <c r="AG19" s="10" t="s">
        <v>197</v>
      </c>
      <c r="AH19" s="10" t="s">
        <v>206</v>
      </c>
      <c r="AI19" s="10">
        <v>3</v>
      </c>
      <c r="AJ19" s="10" t="s">
        <v>117</v>
      </c>
      <c r="AK19" s="10">
        <v>3</v>
      </c>
      <c r="AL19" s="10" t="s">
        <v>207</v>
      </c>
      <c r="AQ19" s="10" t="s">
        <v>156</v>
      </c>
      <c r="AR19" s="11">
        <f t="shared" si="0"/>
        <v>43739</v>
      </c>
      <c r="AS19" s="11">
        <v>43469</v>
      </c>
      <c r="AT19" s="12" t="s">
        <v>199</v>
      </c>
    </row>
    <row r="20" spans="1:46" s="10" customFormat="1" ht="79.2" x14ac:dyDescent="0.3">
      <c r="A20" s="10">
        <v>2018</v>
      </c>
      <c r="B20" s="11">
        <v>43101</v>
      </c>
      <c r="C20" s="11">
        <v>43190</v>
      </c>
      <c r="D20" s="10" t="s">
        <v>109</v>
      </c>
      <c r="E20" s="10" t="s">
        <v>112</v>
      </c>
      <c r="F20" s="10" t="s">
        <v>173</v>
      </c>
      <c r="G20" s="12" t="s">
        <v>200</v>
      </c>
      <c r="I20" s="13" t="s">
        <v>174</v>
      </c>
      <c r="J20" s="10">
        <v>4</v>
      </c>
      <c r="K20" s="10" t="s">
        <v>168</v>
      </c>
      <c r="L20" s="10" t="s">
        <v>169</v>
      </c>
      <c r="M20" s="10" t="s">
        <v>170</v>
      </c>
      <c r="N20" s="10" t="s">
        <v>198</v>
      </c>
      <c r="O20" s="10" t="s">
        <v>171</v>
      </c>
      <c r="P20" s="10" t="s">
        <v>156</v>
      </c>
      <c r="Q20" s="10" t="s">
        <v>156</v>
      </c>
      <c r="R20" s="10" t="s">
        <v>173</v>
      </c>
      <c r="S20" s="11">
        <v>43122</v>
      </c>
      <c r="T20" s="10">
        <v>172098.17</v>
      </c>
      <c r="U20" s="10">
        <v>199633.88</v>
      </c>
      <c r="X20" s="10" t="s">
        <v>157</v>
      </c>
      <c r="Z20" s="12" t="s">
        <v>158</v>
      </c>
      <c r="AA20" s="10" t="s">
        <v>159</v>
      </c>
      <c r="AB20" s="10">
        <v>19963.39</v>
      </c>
      <c r="AC20" s="11">
        <v>43124</v>
      </c>
      <c r="AD20" s="11">
        <v>43213</v>
      </c>
      <c r="AG20" s="10" t="s">
        <v>197</v>
      </c>
      <c r="AH20" s="10" t="s">
        <v>206</v>
      </c>
      <c r="AI20" s="10">
        <v>4</v>
      </c>
      <c r="AJ20" s="10" t="s">
        <v>117</v>
      </c>
      <c r="AK20" s="10">
        <v>4</v>
      </c>
      <c r="AL20" s="10" t="s">
        <v>207</v>
      </c>
      <c r="AQ20" s="10" t="s">
        <v>156</v>
      </c>
      <c r="AR20" s="11">
        <f t="shared" si="0"/>
        <v>43739</v>
      </c>
      <c r="AS20" s="11">
        <v>43469</v>
      </c>
      <c r="AT20" s="12" t="s">
        <v>199</v>
      </c>
    </row>
    <row r="21" spans="1:46" s="12" customFormat="1" ht="132" x14ac:dyDescent="0.3">
      <c r="A21" s="12">
        <v>2018</v>
      </c>
      <c r="B21" s="14">
        <v>43101</v>
      </c>
      <c r="C21" s="14">
        <v>43190</v>
      </c>
      <c r="D21" s="12" t="s">
        <v>109</v>
      </c>
      <c r="E21" s="12" t="s">
        <v>112</v>
      </c>
      <c r="F21" s="12" t="s">
        <v>175</v>
      </c>
      <c r="G21" s="12" t="s">
        <v>200</v>
      </c>
      <c r="I21" s="13" t="s">
        <v>176</v>
      </c>
      <c r="J21" s="12">
        <v>5</v>
      </c>
      <c r="K21" s="12" t="s">
        <v>198</v>
      </c>
      <c r="L21" s="12" t="s">
        <v>198</v>
      </c>
      <c r="M21" s="12" t="s">
        <v>198</v>
      </c>
      <c r="N21" s="12" t="s">
        <v>153</v>
      </c>
      <c r="O21" s="12" t="s">
        <v>179</v>
      </c>
      <c r="P21" s="12" t="s">
        <v>156</v>
      </c>
      <c r="Q21" s="12" t="s">
        <v>156</v>
      </c>
      <c r="R21" s="12" t="s">
        <v>175</v>
      </c>
      <c r="S21" s="14">
        <v>43157</v>
      </c>
      <c r="T21" s="12">
        <v>169801.96</v>
      </c>
      <c r="U21" s="12">
        <v>196970.27</v>
      </c>
      <c r="X21" s="12" t="s">
        <v>157</v>
      </c>
      <c r="Z21" s="12" t="s">
        <v>158</v>
      </c>
      <c r="AA21" s="12" t="s">
        <v>159</v>
      </c>
      <c r="AB21" s="12">
        <v>19697.02</v>
      </c>
      <c r="AC21" s="14">
        <v>43157</v>
      </c>
      <c r="AD21" s="14">
        <v>43202</v>
      </c>
      <c r="AG21" s="12" t="s">
        <v>197</v>
      </c>
      <c r="AH21" s="10" t="s">
        <v>206</v>
      </c>
      <c r="AI21" s="12">
        <v>5</v>
      </c>
      <c r="AJ21" s="12" t="s">
        <v>117</v>
      </c>
      <c r="AK21" s="12">
        <v>5</v>
      </c>
      <c r="AL21" s="10" t="s">
        <v>207</v>
      </c>
      <c r="AQ21" s="12" t="s">
        <v>156</v>
      </c>
      <c r="AR21" s="14">
        <f t="shared" si="0"/>
        <v>43739</v>
      </c>
      <c r="AS21" s="14">
        <v>43469</v>
      </c>
      <c r="AT21" s="12" t="s">
        <v>199</v>
      </c>
    </row>
    <row r="22" spans="1:46" s="12" customFormat="1" ht="211.2" x14ac:dyDescent="0.3">
      <c r="A22" s="12">
        <v>2018</v>
      </c>
      <c r="B22" s="14">
        <v>43101</v>
      </c>
      <c r="C22" s="14">
        <v>43190</v>
      </c>
      <c r="D22" s="12" t="s">
        <v>109</v>
      </c>
      <c r="E22" s="12" t="s">
        <v>112</v>
      </c>
      <c r="F22" s="12" t="s">
        <v>180</v>
      </c>
      <c r="G22" s="12" t="s">
        <v>200</v>
      </c>
      <c r="I22" s="12" t="s">
        <v>181</v>
      </c>
      <c r="J22" s="12">
        <v>6</v>
      </c>
      <c r="K22" s="12" t="s">
        <v>198</v>
      </c>
      <c r="L22" s="12" t="s">
        <v>198</v>
      </c>
      <c r="M22" s="12" t="s">
        <v>198</v>
      </c>
      <c r="N22" s="12" t="s">
        <v>154</v>
      </c>
      <c r="O22" s="12" t="s">
        <v>155</v>
      </c>
      <c r="P22" s="12" t="s">
        <v>156</v>
      </c>
      <c r="Q22" s="12" t="s">
        <v>156</v>
      </c>
      <c r="R22" s="12" t="s">
        <v>180</v>
      </c>
      <c r="S22" s="14">
        <v>43157</v>
      </c>
      <c r="T22" s="12">
        <v>170932.78</v>
      </c>
      <c r="U22" s="12">
        <v>198282.02</v>
      </c>
      <c r="X22" s="12" t="s">
        <v>157</v>
      </c>
      <c r="Z22" s="12" t="s">
        <v>158</v>
      </c>
      <c r="AA22" s="12" t="s">
        <v>159</v>
      </c>
      <c r="AB22" s="12">
        <v>17093.28</v>
      </c>
      <c r="AC22" s="14">
        <v>43157</v>
      </c>
      <c r="AD22" s="14">
        <v>43202</v>
      </c>
      <c r="AG22" s="12" t="s">
        <v>197</v>
      </c>
      <c r="AH22" s="10" t="s">
        <v>206</v>
      </c>
      <c r="AI22" s="12">
        <v>6</v>
      </c>
      <c r="AJ22" s="12" t="s">
        <v>117</v>
      </c>
      <c r="AK22" s="12">
        <v>6</v>
      </c>
      <c r="AL22" s="10" t="s">
        <v>207</v>
      </c>
      <c r="AQ22" s="12" t="s">
        <v>156</v>
      </c>
      <c r="AR22" s="14">
        <f t="shared" si="0"/>
        <v>43739</v>
      </c>
      <c r="AS22" s="14">
        <v>43469</v>
      </c>
      <c r="AT22" s="12" t="s">
        <v>199</v>
      </c>
    </row>
    <row r="23" spans="1:46" s="12" customFormat="1" ht="79.2" x14ac:dyDescent="0.3">
      <c r="A23" s="12">
        <v>2018</v>
      </c>
      <c r="B23" s="14">
        <v>43101</v>
      </c>
      <c r="C23" s="14">
        <v>43190</v>
      </c>
      <c r="D23" s="12" t="s">
        <v>109</v>
      </c>
      <c r="E23" s="12" t="s">
        <v>112</v>
      </c>
      <c r="F23" s="12" t="s">
        <v>183</v>
      </c>
      <c r="G23" s="12" t="s">
        <v>200</v>
      </c>
      <c r="I23" s="12" t="s">
        <v>184</v>
      </c>
      <c r="J23" s="12">
        <v>7</v>
      </c>
      <c r="K23" s="12" t="s">
        <v>198</v>
      </c>
      <c r="L23" s="12" t="s">
        <v>198</v>
      </c>
      <c r="M23" s="12" t="s">
        <v>198</v>
      </c>
      <c r="N23" s="12" t="s">
        <v>153</v>
      </c>
      <c r="O23" s="12" t="s">
        <v>179</v>
      </c>
      <c r="P23" s="12" t="s">
        <v>156</v>
      </c>
      <c r="Q23" s="12" t="s">
        <v>156</v>
      </c>
      <c r="R23" s="12" t="s">
        <v>183</v>
      </c>
      <c r="S23" s="14">
        <v>43161</v>
      </c>
      <c r="T23" s="12">
        <v>199378.98</v>
      </c>
      <c r="U23" s="12">
        <v>231279.62</v>
      </c>
      <c r="X23" s="12" t="s">
        <v>157</v>
      </c>
      <c r="Z23" s="12" t="s">
        <v>158</v>
      </c>
      <c r="AA23" s="12" t="s">
        <v>159</v>
      </c>
      <c r="AB23" s="12">
        <v>23127.96</v>
      </c>
      <c r="AC23" s="14">
        <v>43161</v>
      </c>
      <c r="AD23" s="14">
        <v>43205</v>
      </c>
      <c r="AG23" s="12" t="s">
        <v>197</v>
      </c>
      <c r="AH23" s="10" t="s">
        <v>206</v>
      </c>
      <c r="AI23" s="12">
        <v>7</v>
      </c>
      <c r="AJ23" s="12" t="s">
        <v>117</v>
      </c>
      <c r="AK23" s="12">
        <v>7</v>
      </c>
      <c r="AL23" s="10" t="s">
        <v>207</v>
      </c>
      <c r="AQ23" s="12" t="s">
        <v>156</v>
      </c>
      <c r="AR23" s="14">
        <f t="shared" si="0"/>
        <v>43739</v>
      </c>
      <c r="AS23" s="14">
        <v>43469</v>
      </c>
      <c r="AT23" s="12" t="s">
        <v>199</v>
      </c>
    </row>
  </sheetData>
  <mergeCells count="7">
    <mergeCell ref="A6:AT6"/>
    <mergeCell ref="A2:C2"/>
    <mergeCell ref="D2:F2"/>
    <mergeCell ref="G2:I2"/>
    <mergeCell ref="A3:C3"/>
    <mergeCell ref="D3:F3"/>
    <mergeCell ref="G3:I3"/>
  </mergeCells>
  <dataValidations count="3">
    <dataValidation type="list" allowBlank="1" showErrorMessage="1" sqref="D8:D207" xr:uid="{00000000-0002-0000-0000-000000000000}">
      <formula1>Hidden_13</formula1>
    </dataValidation>
    <dataValidation type="list" allowBlank="1" showErrorMessage="1" sqref="E8:E207" xr:uid="{00000000-0002-0000-0000-000001000000}">
      <formula1>Hidden_24</formula1>
    </dataValidation>
    <dataValidation type="list" allowBlank="1" showErrorMessage="1" sqref="AJ8:AJ207" xr:uid="{00000000-0002-0000-0000-000002000000}">
      <formula1>Hidden_335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9"/>
  <sheetViews>
    <sheetView topLeftCell="A3" workbookViewId="0">
      <selection activeCell="G28" sqref="G28"/>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7.88671875" bestFit="1" customWidth="1"/>
    <col min="6" max="6" width="35.6640625" bestFit="1" customWidth="1"/>
    <col min="7" max="7" width="24.33203125" customWidth="1"/>
  </cols>
  <sheetData>
    <row r="1" spans="1:7" hidden="1" x14ac:dyDescent="0.3">
      <c r="B1" t="s">
        <v>7</v>
      </c>
      <c r="C1" t="s">
        <v>7</v>
      </c>
      <c r="D1" t="s">
        <v>7</v>
      </c>
      <c r="E1" t="s">
        <v>7</v>
      </c>
      <c r="F1" t="s">
        <v>7</v>
      </c>
      <c r="G1" t="s">
        <v>13</v>
      </c>
    </row>
    <row r="2" spans="1:7" hidden="1" x14ac:dyDescent="0.3">
      <c r="B2" t="s">
        <v>118</v>
      </c>
      <c r="C2" t="s">
        <v>119</v>
      </c>
      <c r="D2" t="s">
        <v>120</v>
      </c>
      <c r="E2" t="s">
        <v>121</v>
      </c>
      <c r="F2" t="s">
        <v>122</v>
      </c>
      <c r="G2" t="s">
        <v>123</v>
      </c>
    </row>
    <row r="3" spans="1:7" x14ac:dyDescent="0.3">
      <c r="A3" s="1" t="s">
        <v>124</v>
      </c>
      <c r="B3" s="1" t="s">
        <v>125</v>
      </c>
      <c r="C3" s="1" t="s">
        <v>126</v>
      </c>
      <c r="D3" s="1" t="s">
        <v>127</v>
      </c>
      <c r="E3" s="1" t="s">
        <v>128</v>
      </c>
      <c r="F3" s="1" t="s">
        <v>129</v>
      </c>
      <c r="G3" s="1" t="s">
        <v>130</v>
      </c>
    </row>
    <row r="4" spans="1:7" s="9" customFormat="1" ht="13.2" x14ac:dyDescent="0.25">
      <c r="A4" s="9">
        <v>1</v>
      </c>
      <c r="B4" s="9" t="s">
        <v>198</v>
      </c>
      <c r="C4" s="9" t="s">
        <v>198</v>
      </c>
      <c r="D4" s="9" t="s">
        <v>198</v>
      </c>
      <c r="E4" s="9" t="s">
        <v>152</v>
      </c>
      <c r="F4" s="9" t="s">
        <v>198</v>
      </c>
      <c r="G4" s="9">
        <v>417320.04</v>
      </c>
    </row>
    <row r="5" spans="1:7" s="9" customFormat="1" ht="13.2" x14ac:dyDescent="0.25">
      <c r="A5" s="9">
        <v>1</v>
      </c>
      <c r="B5" s="9" t="s">
        <v>198</v>
      </c>
      <c r="C5" s="9" t="s">
        <v>198</v>
      </c>
      <c r="D5" s="9" t="s">
        <v>198</v>
      </c>
      <c r="E5" s="9" t="s">
        <v>153</v>
      </c>
      <c r="F5" s="9" t="s">
        <v>198</v>
      </c>
      <c r="G5" s="9">
        <v>217773.31</v>
      </c>
    </row>
    <row r="6" spans="1:7" s="9" customFormat="1" ht="13.2" x14ac:dyDescent="0.25">
      <c r="A6" s="9">
        <v>2</v>
      </c>
      <c r="B6" s="9" t="s">
        <v>198</v>
      </c>
      <c r="C6" s="9" t="s">
        <v>198</v>
      </c>
      <c r="D6" s="9" t="s">
        <v>198</v>
      </c>
      <c r="E6" s="9" t="s">
        <v>153</v>
      </c>
      <c r="F6" s="9" t="s">
        <v>198</v>
      </c>
      <c r="G6" s="9">
        <v>250974.37</v>
      </c>
    </row>
    <row r="7" spans="1:7" s="9" customFormat="1" ht="13.2" x14ac:dyDescent="0.25">
      <c r="A7" s="9">
        <v>2</v>
      </c>
      <c r="B7" s="9" t="s">
        <v>198</v>
      </c>
      <c r="C7" s="9" t="s">
        <v>198</v>
      </c>
      <c r="D7" s="9" t="s">
        <v>198</v>
      </c>
      <c r="E7" s="9" t="s">
        <v>152</v>
      </c>
      <c r="F7" s="9" t="s">
        <v>198</v>
      </c>
      <c r="G7" s="9">
        <v>347842.82</v>
      </c>
    </row>
    <row r="8" spans="1:7" s="9" customFormat="1" ht="13.2" x14ac:dyDescent="0.25">
      <c r="A8" s="9">
        <v>3</v>
      </c>
      <c r="B8" s="9" t="s">
        <v>198</v>
      </c>
      <c r="C8" s="9" t="s">
        <v>198</v>
      </c>
      <c r="D8" s="9" t="s">
        <v>198</v>
      </c>
      <c r="E8" s="9" t="s">
        <v>153</v>
      </c>
      <c r="F8" s="9" t="s">
        <v>198</v>
      </c>
      <c r="G8" s="9">
        <v>226006.12</v>
      </c>
    </row>
    <row r="9" spans="1:7" s="9" customFormat="1" ht="13.2" x14ac:dyDescent="0.25">
      <c r="A9" s="9">
        <v>3</v>
      </c>
      <c r="B9" s="9" t="s">
        <v>165</v>
      </c>
      <c r="C9" s="9" t="s">
        <v>166</v>
      </c>
      <c r="D9" s="9" t="s">
        <v>167</v>
      </c>
      <c r="E9" s="9" t="s">
        <v>198</v>
      </c>
      <c r="F9" s="9" t="s">
        <v>198</v>
      </c>
      <c r="G9" s="9">
        <v>390632.82</v>
      </c>
    </row>
    <row r="10" spans="1:7" s="9" customFormat="1" ht="13.2" x14ac:dyDescent="0.25">
      <c r="A10" s="9">
        <v>3</v>
      </c>
      <c r="B10" s="9" t="s">
        <v>198</v>
      </c>
      <c r="C10" s="9" t="s">
        <v>198</v>
      </c>
      <c r="D10" s="9" t="s">
        <v>198</v>
      </c>
      <c r="E10" s="9" t="s">
        <v>152</v>
      </c>
      <c r="F10" s="9" t="s">
        <v>198</v>
      </c>
      <c r="G10" s="9">
        <v>417320.04</v>
      </c>
    </row>
    <row r="11" spans="1:7" s="9" customFormat="1" ht="13.2" x14ac:dyDescent="0.25">
      <c r="A11" s="9">
        <v>4</v>
      </c>
      <c r="B11" s="9" t="s">
        <v>198</v>
      </c>
      <c r="C11" s="9" t="s">
        <v>198</v>
      </c>
      <c r="D11" s="9" t="s">
        <v>198</v>
      </c>
      <c r="E11" s="9" t="s">
        <v>153</v>
      </c>
      <c r="F11" s="9" t="s">
        <v>198</v>
      </c>
      <c r="G11" s="9">
        <v>226006.12</v>
      </c>
    </row>
    <row r="12" spans="1:7" s="9" customFormat="1" ht="13.2" x14ac:dyDescent="0.25">
      <c r="A12" s="9">
        <v>4</v>
      </c>
      <c r="B12" s="9" t="s">
        <v>165</v>
      </c>
      <c r="C12" s="9" t="s">
        <v>166</v>
      </c>
      <c r="D12" s="9" t="s">
        <v>167</v>
      </c>
      <c r="E12" s="9" t="s">
        <v>198</v>
      </c>
      <c r="F12" s="9" t="s">
        <v>198</v>
      </c>
      <c r="G12" s="9">
        <v>192256.75</v>
      </c>
    </row>
    <row r="13" spans="1:7" s="9" customFormat="1" ht="13.2" x14ac:dyDescent="0.25">
      <c r="A13" s="9">
        <v>4</v>
      </c>
      <c r="B13" s="9" t="s">
        <v>198</v>
      </c>
      <c r="C13" s="9" t="s">
        <v>198</v>
      </c>
      <c r="D13" s="9" t="s">
        <v>198</v>
      </c>
      <c r="E13" s="9" t="s">
        <v>152</v>
      </c>
      <c r="F13" s="9" t="s">
        <v>198</v>
      </c>
      <c r="G13" s="9">
        <v>314928.90000000002</v>
      </c>
    </row>
    <row r="14" spans="1:7" s="9" customFormat="1" ht="13.2" x14ac:dyDescent="0.25">
      <c r="A14" s="9">
        <v>5</v>
      </c>
      <c r="B14" s="9" t="s">
        <v>177</v>
      </c>
      <c r="C14" s="9" t="s">
        <v>169</v>
      </c>
      <c r="D14" s="9" t="s">
        <v>170</v>
      </c>
      <c r="E14" s="9" t="s">
        <v>198</v>
      </c>
      <c r="F14" s="9" t="s">
        <v>198</v>
      </c>
      <c r="G14" s="9">
        <v>225016.08</v>
      </c>
    </row>
    <row r="15" spans="1:7" s="9" customFormat="1" ht="13.2" x14ac:dyDescent="0.25">
      <c r="A15" s="9">
        <v>5</v>
      </c>
      <c r="B15" s="9" t="s">
        <v>198</v>
      </c>
      <c r="C15" s="9" t="s">
        <v>198</v>
      </c>
      <c r="D15" s="9" t="s">
        <v>198</v>
      </c>
      <c r="E15" s="9" t="s">
        <v>178</v>
      </c>
      <c r="F15" s="9" t="s">
        <v>198</v>
      </c>
      <c r="G15" s="9">
        <v>213390.7</v>
      </c>
    </row>
    <row r="16" spans="1:7" s="9" customFormat="1" ht="13.2" x14ac:dyDescent="0.25">
      <c r="A16" s="9">
        <v>6</v>
      </c>
      <c r="B16" s="9" t="s">
        <v>177</v>
      </c>
      <c r="C16" s="9" t="s">
        <v>169</v>
      </c>
      <c r="D16" s="9" t="s">
        <v>170</v>
      </c>
      <c r="E16" s="9" t="s">
        <v>198</v>
      </c>
      <c r="F16" s="9" t="s">
        <v>198</v>
      </c>
      <c r="G16" s="9">
        <v>208607.62</v>
      </c>
    </row>
    <row r="17" spans="1:7" s="9" customFormat="1" ht="13.2" x14ac:dyDescent="0.25">
      <c r="A17" s="9">
        <v>7</v>
      </c>
      <c r="B17" s="9" t="s">
        <v>198</v>
      </c>
      <c r="C17" s="9" t="s">
        <v>198</v>
      </c>
      <c r="D17" s="9" t="s">
        <v>198</v>
      </c>
      <c r="E17" s="9" t="s">
        <v>178</v>
      </c>
      <c r="F17" s="9" t="s">
        <v>198</v>
      </c>
      <c r="G17" s="9">
        <v>202227.20000000001</v>
      </c>
    </row>
    <row r="18" spans="1:7" s="9" customFormat="1" ht="13.2" x14ac:dyDescent="0.25">
      <c r="A18" s="9">
        <v>8</v>
      </c>
      <c r="B18" s="9" t="s">
        <v>198</v>
      </c>
      <c r="C18" s="9" t="s">
        <v>198</v>
      </c>
      <c r="D18" s="9" t="s">
        <v>198</v>
      </c>
      <c r="E18" s="9" t="s">
        <v>152</v>
      </c>
      <c r="F18" s="9" t="s">
        <v>198</v>
      </c>
      <c r="G18" s="9">
        <v>499577.17</v>
      </c>
    </row>
    <row r="19" spans="1:7" s="9" customFormat="1" ht="13.2" x14ac:dyDescent="0.25">
      <c r="A19" s="9">
        <v>9</v>
      </c>
      <c r="B19" s="9" t="s">
        <v>189</v>
      </c>
      <c r="C19" s="9" t="s">
        <v>190</v>
      </c>
      <c r="D19" s="9" t="s">
        <v>191</v>
      </c>
      <c r="E19" s="9" t="s">
        <v>198</v>
      </c>
      <c r="F19" s="9" t="s">
        <v>198</v>
      </c>
      <c r="G19" s="9">
        <v>466635.59</v>
      </c>
    </row>
    <row r="20" spans="1:7" s="9" customFormat="1" ht="13.2" x14ac:dyDescent="0.25">
      <c r="A20" s="9">
        <v>9</v>
      </c>
      <c r="B20" s="9" t="s">
        <v>192</v>
      </c>
      <c r="C20" s="9" t="s">
        <v>193</v>
      </c>
      <c r="D20" s="9" t="s">
        <v>194</v>
      </c>
      <c r="E20" s="9" t="s">
        <v>198</v>
      </c>
      <c r="F20" s="9" t="s">
        <v>198</v>
      </c>
      <c r="G20" s="9">
        <v>760857.89</v>
      </c>
    </row>
    <row r="21" spans="1:7" s="9" customFormat="1" ht="13.2" x14ac:dyDescent="0.25">
      <c r="A21" s="9">
        <v>9</v>
      </c>
      <c r="B21" s="9" t="s">
        <v>177</v>
      </c>
      <c r="C21" s="9" t="s">
        <v>169</v>
      </c>
      <c r="D21" s="9" t="s">
        <v>170</v>
      </c>
      <c r="E21" s="9" t="s">
        <v>198</v>
      </c>
      <c r="F21" s="9" t="s">
        <v>198</v>
      </c>
      <c r="G21" s="9">
        <v>479126.91</v>
      </c>
    </row>
    <row r="22" spans="1:7" x14ac:dyDescent="0.3">
      <c r="A22" s="15">
        <v>10</v>
      </c>
      <c r="B22" s="9" t="s">
        <v>189</v>
      </c>
      <c r="C22" s="9" t="s">
        <v>190</v>
      </c>
      <c r="D22" s="9" t="s">
        <v>191</v>
      </c>
      <c r="E22" s="9" t="s">
        <v>198</v>
      </c>
      <c r="F22" s="9" t="s">
        <v>198</v>
      </c>
      <c r="G22" s="15"/>
    </row>
    <row r="23" spans="1:7" x14ac:dyDescent="0.3">
      <c r="A23" s="15">
        <v>10</v>
      </c>
      <c r="B23" s="9" t="s">
        <v>192</v>
      </c>
      <c r="C23" s="9" t="s">
        <v>193</v>
      </c>
      <c r="D23" s="9" t="s">
        <v>194</v>
      </c>
      <c r="E23" s="9" t="s">
        <v>198</v>
      </c>
      <c r="F23" s="9" t="s">
        <v>198</v>
      </c>
    </row>
    <row r="24" spans="1:7" x14ac:dyDescent="0.3">
      <c r="A24" s="15">
        <v>10</v>
      </c>
      <c r="B24" s="9" t="s">
        <v>177</v>
      </c>
      <c r="C24" s="9" t="s">
        <v>169</v>
      </c>
      <c r="D24" s="9" t="s">
        <v>170</v>
      </c>
      <c r="E24" s="9" t="s">
        <v>198</v>
      </c>
      <c r="F24" s="9" t="s">
        <v>198</v>
      </c>
    </row>
    <row r="25" spans="1:7" x14ac:dyDescent="0.3">
      <c r="A25" s="15">
        <v>11</v>
      </c>
      <c r="B25" s="9" t="s">
        <v>189</v>
      </c>
      <c r="C25" s="9" t="s">
        <v>190</v>
      </c>
      <c r="D25" s="9" t="s">
        <v>191</v>
      </c>
      <c r="E25" s="9" t="s">
        <v>198</v>
      </c>
      <c r="F25" s="9" t="s">
        <v>198</v>
      </c>
      <c r="G25" s="15">
        <v>278296</v>
      </c>
    </row>
    <row r="26" spans="1:7" x14ac:dyDescent="0.3">
      <c r="A26" s="15">
        <v>11</v>
      </c>
      <c r="B26" s="15"/>
      <c r="E26" s="15" t="s">
        <v>210</v>
      </c>
      <c r="F26" s="15" t="s">
        <v>198</v>
      </c>
      <c r="G26">
        <v>286812.40000000002</v>
      </c>
    </row>
    <row r="27" spans="1:7" x14ac:dyDescent="0.3">
      <c r="A27" s="15">
        <v>11</v>
      </c>
      <c r="B27" s="9" t="s">
        <v>177</v>
      </c>
      <c r="C27" s="9" t="s">
        <v>169</v>
      </c>
      <c r="D27" s="9" t="s">
        <v>170</v>
      </c>
      <c r="E27" s="9" t="s">
        <v>198</v>
      </c>
      <c r="F27" s="9" t="s">
        <v>198</v>
      </c>
      <c r="G27">
        <v>254709.14</v>
      </c>
    </row>
    <row r="28" spans="1:7" x14ac:dyDescent="0.3">
      <c r="A28" s="15">
        <v>11</v>
      </c>
      <c r="E28" s="15" t="s">
        <v>211</v>
      </c>
      <c r="F28" s="15" t="s">
        <v>198</v>
      </c>
      <c r="G28">
        <v>241744</v>
      </c>
    </row>
    <row r="29" spans="1:7" x14ac:dyDescent="0.3">
      <c r="A29" s="15">
        <v>11</v>
      </c>
      <c r="E29" s="15" t="s">
        <v>212</v>
      </c>
      <c r="F29" s="15" t="s">
        <v>198</v>
      </c>
      <c r="G29">
        <v>289525.57</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4"/>
  <sheetViews>
    <sheetView topLeftCell="A3" workbookViewId="0">
      <selection activeCell="D14" sqref="D14"/>
    </sheetView>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row r="4" spans="1:5" s="9" customFormat="1" ht="13.2" x14ac:dyDescent="0.25">
      <c r="A4" s="9">
        <v>1</v>
      </c>
      <c r="B4" s="9" t="s">
        <v>160</v>
      </c>
      <c r="D4" s="9" t="s">
        <v>198</v>
      </c>
      <c r="E4" s="9" t="s">
        <v>141</v>
      </c>
    </row>
    <row r="5" spans="1:5" s="9" customFormat="1" ht="13.2" x14ac:dyDescent="0.25">
      <c r="A5" s="9">
        <v>2</v>
      </c>
      <c r="B5" s="9" t="s">
        <v>160</v>
      </c>
      <c r="D5" s="9" t="s">
        <v>198</v>
      </c>
      <c r="E5" s="9" t="s">
        <v>141</v>
      </c>
    </row>
    <row r="6" spans="1:5" s="9" customFormat="1" ht="13.2" x14ac:dyDescent="0.25">
      <c r="A6" s="9">
        <v>3</v>
      </c>
      <c r="B6" s="9" t="s">
        <v>172</v>
      </c>
      <c r="D6" s="9" t="s">
        <v>198</v>
      </c>
      <c r="E6" s="9" t="s">
        <v>140</v>
      </c>
    </row>
    <row r="7" spans="1:5" s="9" customFormat="1" ht="13.2" x14ac:dyDescent="0.25">
      <c r="A7" s="9">
        <v>4</v>
      </c>
      <c r="B7" s="9" t="s">
        <v>172</v>
      </c>
      <c r="D7" s="9" t="s">
        <v>198</v>
      </c>
      <c r="E7" s="9" t="s">
        <v>141</v>
      </c>
    </row>
    <row r="8" spans="1:5" s="9" customFormat="1" ht="13.2" x14ac:dyDescent="0.25">
      <c r="A8" s="9">
        <v>5</v>
      </c>
      <c r="B8" s="9" t="s">
        <v>160</v>
      </c>
      <c r="D8" s="9" t="s">
        <v>198</v>
      </c>
      <c r="E8" s="9" t="s">
        <v>141</v>
      </c>
    </row>
    <row r="9" spans="1:5" s="9" customFormat="1" ht="13.2" x14ac:dyDescent="0.25">
      <c r="A9" s="9">
        <v>6</v>
      </c>
      <c r="B9" s="9" t="s">
        <v>182</v>
      </c>
      <c r="D9" s="9" t="s">
        <v>198</v>
      </c>
      <c r="E9" s="9" t="s">
        <v>141</v>
      </c>
    </row>
    <row r="10" spans="1:5" s="9" customFormat="1" ht="13.2" x14ac:dyDescent="0.25">
      <c r="A10" s="9">
        <v>7</v>
      </c>
      <c r="B10" s="9" t="s">
        <v>160</v>
      </c>
      <c r="D10" s="9" t="s">
        <v>198</v>
      </c>
      <c r="E10" s="9" t="s">
        <v>141</v>
      </c>
    </row>
    <row r="11" spans="1:5" s="9" customFormat="1" ht="13.2" x14ac:dyDescent="0.25">
      <c r="A11" s="9">
        <v>8</v>
      </c>
      <c r="B11" s="9" t="s">
        <v>160</v>
      </c>
      <c r="D11" s="9" t="s">
        <v>198</v>
      </c>
      <c r="E11" s="9" t="s">
        <v>140</v>
      </c>
    </row>
    <row r="12" spans="1:5" s="9" customFormat="1" ht="13.2" x14ac:dyDescent="0.25">
      <c r="A12" s="9">
        <v>9</v>
      </c>
      <c r="B12" s="9" t="s">
        <v>160</v>
      </c>
      <c r="D12" s="9" t="s">
        <v>198</v>
      </c>
      <c r="E12" s="9" t="s">
        <v>140</v>
      </c>
    </row>
    <row r="13" spans="1:5" x14ac:dyDescent="0.3">
      <c r="A13" s="15">
        <v>10</v>
      </c>
      <c r="B13" s="9" t="s">
        <v>172</v>
      </c>
      <c r="C13" s="9"/>
      <c r="D13" s="9" t="s">
        <v>198</v>
      </c>
      <c r="E13" t="s">
        <v>141</v>
      </c>
    </row>
    <row r="14" spans="1:5" x14ac:dyDescent="0.3">
      <c r="A14" s="15">
        <v>11</v>
      </c>
      <c r="B14" s="9" t="s">
        <v>160</v>
      </c>
      <c r="C14" s="9"/>
      <c r="D14" s="9" t="s">
        <v>198</v>
      </c>
      <c r="E14" t="s">
        <v>141</v>
      </c>
    </row>
  </sheetData>
  <dataValidations count="1">
    <dataValidation type="list" allowBlank="1" showErrorMessage="1" sqref="E4:E200" xr:uid="{00000000-0002-0000-0500-000000000000}">
      <formula1>Hidden_1_Tabla_4703724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N30" sqref="N30"/>
    </sheetView>
  </sheetViews>
  <sheetFormatPr baseColWidth="10" defaultColWidth="9.1093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
  <sheetViews>
    <sheetView topLeftCell="A3" workbookViewId="0">
      <selection activeCell="B14" sqref="B14:C14"/>
    </sheetView>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row r="4" spans="1:5" s="9" customFormat="1" ht="13.2" x14ac:dyDescent="0.25">
      <c r="A4" s="9">
        <v>1</v>
      </c>
      <c r="B4" s="9" t="s">
        <v>198</v>
      </c>
      <c r="C4" s="9" t="s">
        <v>198</v>
      </c>
    </row>
    <row r="5" spans="1:5" s="9" customFormat="1" ht="13.2" x14ac:dyDescent="0.25">
      <c r="A5" s="9">
        <v>2</v>
      </c>
      <c r="B5" s="9" t="s">
        <v>198</v>
      </c>
      <c r="C5" s="9" t="s">
        <v>198</v>
      </c>
    </row>
    <row r="6" spans="1:5" s="9" customFormat="1" ht="13.2" x14ac:dyDescent="0.25">
      <c r="A6" s="9">
        <v>3</v>
      </c>
      <c r="B6" s="9" t="s">
        <v>198</v>
      </c>
      <c r="C6" s="9" t="s">
        <v>198</v>
      </c>
    </row>
    <row r="7" spans="1:5" s="9" customFormat="1" ht="13.2" x14ac:dyDescent="0.25">
      <c r="A7" s="9">
        <v>4</v>
      </c>
      <c r="B7" s="9" t="s">
        <v>198</v>
      </c>
      <c r="C7" s="9" t="s">
        <v>198</v>
      </c>
    </row>
    <row r="8" spans="1:5" s="9" customFormat="1" ht="13.2" x14ac:dyDescent="0.25">
      <c r="A8" s="9">
        <v>5</v>
      </c>
      <c r="B8" s="9" t="s">
        <v>198</v>
      </c>
      <c r="C8" s="9" t="s">
        <v>198</v>
      </c>
    </row>
    <row r="9" spans="1:5" s="9" customFormat="1" ht="13.2" x14ac:dyDescent="0.25">
      <c r="A9" s="9">
        <v>6</v>
      </c>
      <c r="B9" s="9" t="s">
        <v>198</v>
      </c>
      <c r="C9" s="9" t="s">
        <v>198</v>
      </c>
    </row>
    <row r="10" spans="1:5" s="9" customFormat="1" ht="13.2" x14ac:dyDescent="0.25">
      <c r="A10" s="9">
        <v>7</v>
      </c>
      <c r="B10" s="9" t="s">
        <v>198</v>
      </c>
      <c r="C10" s="9" t="s">
        <v>198</v>
      </c>
    </row>
    <row r="11" spans="1:5" s="9" customFormat="1" ht="13.2" x14ac:dyDescent="0.25">
      <c r="A11" s="9">
        <v>8</v>
      </c>
      <c r="B11" s="9" t="s">
        <v>198</v>
      </c>
      <c r="C11" s="9" t="s">
        <v>198</v>
      </c>
    </row>
    <row r="12" spans="1:5" s="9" customFormat="1" ht="13.2" x14ac:dyDescent="0.25">
      <c r="A12" s="9">
        <v>9</v>
      </c>
      <c r="B12" s="9" t="s">
        <v>198</v>
      </c>
      <c r="C12" s="9" t="s">
        <v>198</v>
      </c>
    </row>
    <row r="13" spans="1:5" x14ac:dyDescent="0.3">
      <c r="A13" s="15">
        <v>10</v>
      </c>
      <c r="B13" s="9" t="s">
        <v>198</v>
      </c>
      <c r="C13" s="9" t="s">
        <v>198</v>
      </c>
    </row>
    <row r="14" spans="1:5" x14ac:dyDescent="0.3">
      <c r="A14" s="15">
        <v>11</v>
      </c>
      <c r="B14" s="9" t="s">
        <v>198</v>
      </c>
      <c r="C14" s="9"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Tabla_470387</vt:lpstr>
      <vt:lpstr>Tabla_470372</vt:lpstr>
      <vt:lpstr>Hidden_1_Tabla_470372</vt:lpstr>
      <vt:lpstr>Tabla_470384</vt:lpstr>
      <vt:lpstr>Hidden_1_Tabla_4703724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 TRIGUEROS</cp:lastModifiedBy>
  <dcterms:created xsi:type="dcterms:W3CDTF">2018-04-14T00:20:41Z</dcterms:created>
  <dcterms:modified xsi:type="dcterms:W3CDTF">2020-01-31T20:18:38Z</dcterms:modified>
</cp:coreProperties>
</file>