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Eduardo Robles\Desktop\Respaldo de Eduardo\EDUARDO RAMOS ROBLES\Documentos 2020\Política Presupuestal 2020\Página transparencia 2020\4to trimestre 2020\utaip\"/>
    </mc:Choice>
  </mc:AlternateContent>
  <xr:revisionPtr revIDLastSave="0" documentId="13_ncr:1_{DE5A4CF3-0BB6-415C-A3BC-9091109B3C7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144" sheetId="2" r:id="rId2"/>
  </sheets>
  <calcPr calcId="181029"/>
</workbook>
</file>

<file path=xl/calcChain.xml><?xml version="1.0" encoding="utf-8"?>
<calcChain xmlns="http://schemas.openxmlformats.org/spreadsheetml/2006/main">
  <c r="D125" i="1" l="1"/>
  <c r="D124" i="1"/>
  <c r="D123" i="1"/>
  <c r="D122" i="1"/>
  <c r="D121" i="1"/>
  <c r="D120" i="1"/>
  <c r="D119" i="1"/>
  <c r="D118" i="1"/>
  <c r="D117" i="1"/>
  <c r="I121" i="2"/>
  <c r="I120" i="2"/>
  <c r="I119" i="2"/>
  <c r="I118" i="2"/>
  <c r="I117" i="2"/>
  <c r="I116" i="2"/>
  <c r="I115" i="2"/>
  <c r="I114" i="2"/>
  <c r="I113" i="2"/>
  <c r="D116" i="1"/>
  <c r="D115" i="1"/>
  <c r="D114" i="1"/>
  <c r="D113" i="1"/>
  <c r="D112" i="1"/>
  <c r="D111" i="1"/>
  <c r="D110" i="1"/>
  <c r="D109" i="1"/>
  <c r="D108" i="1"/>
  <c r="I104" i="2"/>
  <c r="I105" i="2"/>
  <c r="I106" i="2"/>
  <c r="I107" i="2"/>
  <c r="I108" i="2"/>
  <c r="I109" i="2"/>
  <c r="I110" i="2"/>
  <c r="I111" i="2"/>
  <c r="I112" i="2"/>
  <c r="D107" i="1" l="1"/>
  <c r="D106" i="1"/>
  <c r="D105" i="1"/>
  <c r="D104" i="1"/>
  <c r="D103" i="1"/>
  <c r="D102" i="1"/>
  <c r="D101" i="1"/>
  <c r="D100" i="1"/>
  <c r="D99" i="1"/>
  <c r="I103" i="2"/>
  <c r="I102" i="2"/>
  <c r="I101" i="2"/>
  <c r="I100" i="2"/>
  <c r="I99" i="2"/>
  <c r="I98" i="2"/>
  <c r="I97" i="2"/>
  <c r="I96" i="2"/>
  <c r="I95" i="2"/>
  <c r="I82" i="2" l="1"/>
  <c r="D98" i="1" l="1"/>
  <c r="D97" i="1"/>
  <c r="D96" i="1"/>
  <c r="D95" i="1"/>
  <c r="D94" i="1"/>
  <c r="D93" i="1"/>
  <c r="D92" i="1"/>
  <c r="D91" i="1"/>
  <c r="D90" i="1"/>
  <c r="I94" i="2"/>
  <c r="I93" i="2"/>
  <c r="I92" i="2"/>
  <c r="I91" i="2"/>
  <c r="I90" i="2"/>
  <c r="I89" i="2"/>
  <c r="I88" i="2"/>
  <c r="I87" i="2"/>
  <c r="I86" i="2"/>
  <c r="D89" i="1" l="1"/>
  <c r="D88" i="1"/>
  <c r="D87" i="1"/>
  <c r="D86" i="1"/>
  <c r="D85" i="1"/>
  <c r="D84" i="1"/>
  <c r="D83" i="1"/>
  <c r="D82" i="1"/>
  <c r="I78" i="2"/>
  <c r="I79" i="2"/>
  <c r="I80" i="2"/>
  <c r="I81" i="2"/>
  <c r="I84" i="2"/>
  <c r="I85" i="2"/>
  <c r="D81" i="1" l="1"/>
  <c r="D80" i="1"/>
  <c r="D79" i="1"/>
  <c r="D78" i="1"/>
  <c r="D77" i="1"/>
  <c r="D76" i="1"/>
  <c r="D75" i="1"/>
  <c r="D74" i="1"/>
  <c r="I70" i="2"/>
  <c r="I71" i="2"/>
  <c r="I72" i="2"/>
  <c r="I73" i="2"/>
  <c r="I74" i="2"/>
  <c r="I75" i="2"/>
  <c r="I76" i="2"/>
  <c r="I77" i="2"/>
  <c r="D73" i="1" l="1"/>
  <c r="D72" i="1"/>
  <c r="D71" i="1"/>
  <c r="D70" i="1"/>
  <c r="D69" i="1"/>
  <c r="D68" i="1"/>
  <c r="D67" i="1"/>
  <c r="D66" i="1"/>
  <c r="I62" i="2"/>
  <c r="I63" i="2"/>
  <c r="I64" i="2"/>
  <c r="I65" i="2"/>
  <c r="I66" i="2"/>
  <c r="I67" i="2"/>
  <c r="I68" i="2"/>
  <c r="I69" i="2"/>
  <c r="D59" i="1" l="1"/>
  <c r="D60" i="1"/>
  <c r="D61" i="1"/>
  <c r="D62" i="1"/>
  <c r="D63" i="1"/>
  <c r="D64" i="1"/>
  <c r="D65" i="1"/>
  <c r="D58" i="1"/>
  <c r="I54" i="2"/>
  <c r="I55" i="2"/>
  <c r="I56" i="2"/>
  <c r="I57" i="2"/>
  <c r="I58" i="2"/>
  <c r="I59" i="2"/>
  <c r="I60" i="2"/>
  <c r="I61" i="2"/>
  <c r="I53" i="2"/>
  <c r="D57" i="1" l="1"/>
  <c r="D56" i="1"/>
  <c r="D55" i="1"/>
  <c r="D54" i="1"/>
  <c r="D53" i="1"/>
  <c r="D52" i="1"/>
  <c r="D51" i="1"/>
  <c r="D50" i="1"/>
  <c r="I46" i="2"/>
  <c r="I47" i="2"/>
  <c r="I48" i="2"/>
  <c r="I49" i="2"/>
  <c r="I50" i="2"/>
  <c r="I51" i="2"/>
  <c r="I52" i="2"/>
  <c r="D43" i="1" l="1"/>
  <c r="D44" i="1"/>
  <c r="D45" i="1"/>
  <c r="D46" i="1"/>
  <c r="D47" i="1"/>
  <c r="D48" i="1"/>
  <c r="D49" i="1"/>
  <c r="D42" i="1"/>
  <c r="I45" i="2"/>
  <c r="I44" i="2"/>
  <c r="I43" i="2"/>
  <c r="I42" i="2"/>
  <c r="I41" i="2"/>
  <c r="I40" i="2"/>
  <c r="I39" i="2"/>
  <c r="I38" i="2"/>
  <c r="I37" i="2" l="1"/>
  <c r="I36" i="2"/>
  <c r="I35" i="2"/>
  <c r="I34" i="2"/>
  <c r="I33" i="2"/>
  <c r="I32" i="2"/>
  <c r="I31" i="2"/>
  <c r="I30" i="2"/>
  <c r="D41" i="1" l="1"/>
  <c r="D40" i="1"/>
  <c r="D39" i="1"/>
  <c r="D38" i="1"/>
  <c r="D37" i="1"/>
  <c r="D36" i="1"/>
  <c r="D35" i="1"/>
  <c r="D34" i="1"/>
  <c r="F13" i="2" l="1"/>
  <c r="F4" i="2"/>
  <c r="D25" i="1" l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I13" i="2"/>
  <c r="F12" i="2"/>
  <c r="I12" i="2" s="1"/>
  <c r="F11" i="2"/>
  <c r="I11" i="2" s="1"/>
  <c r="F10" i="2"/>
  <c r="I10" i="2" s="1"/>
  <c r="F9" i="2"/>
  <c r="I9" i="2" s="1"/>
  <c r="F8" i="2"/>
  <c r="I8" i="2" s="1"/>
  <c r="F7" i="2"/>
  <c r="I7" i="2" s="1"/>
  <c r="F6" i="2"/>
  <c r="I6" i="2" s="1"/>
  <c r="F5" i="2"/>
  <c r="I5" i="2" s="1"/>
  <c r="I4" i="2"/>
  <c r="I29" i="2"/>
  <c r="I28" i="2"/>
  <c r="I27" i="2"/>
  <c r="I26" i="2"/>
  <c r="I25" i="2"/>
  <c r="I24" i="2"/>
  <c r="I23" i="2"/>
  <c r="D33" i="1" l="1"/>
  <c r="D32" i="1"/>
  <c r="D31" i="1"/>
  <c r="D30" i="1"/>
  <c r="D29" i="1"/>
  <c r="D28" i="1"/>
  <c r="D27" i="1"/>
  <c r="D26" i="1"/>
  <c r="I22" i="2"/>
</calcChain>
</file>

<file path=xl/sharedStrings.xml><?xml version="1.0" encoding="utf-8"?>
<sst xmlns="http://schemas.openxmlformats.org/spreadsheetml/2006/main" count="414" uniqueCount="75">
  <si>
    <t>51121</t>
  </si>
  <si>
    <t>TÍTULO</t>
  </si>
  <si>
    <t>NOMBRE CORTO</t>
  </si>
  <si>
    <t>DESCRIPCIÓN</t>
  </si>
  <si>
    <t>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</si>
  <si>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</si>
  <si>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</si>
  <si>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</si>
  <si>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</si>
  <si>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</si>
  <si>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</si>
  <si>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</si>
  <si>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</si>
  <si>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</si>
  <si>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</si>
  <si>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</si>
  <si>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</si>
  <si>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</si>
  <si>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</si>
  <si>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</si>
  <si>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</si>
  <si>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</si>
  <si>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</si>
  <si>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</si>
  <si>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</si>
  <si>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</si>
  <si>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</si>
  <si>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</si>
  <si>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</si>
  <si>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</si>
  <si>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</si>
  <si>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</si>
  <si>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</si>
  <si>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</si>
  <si>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</si>
  <si>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</si>
  <si>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</si>
  <si>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</si>
  <si>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</si>
  <si>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</si>
  <si>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</si>
  <si>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</si>
  <si>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</si>
  <si>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</si>
  <si>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</si>
  <si>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</si>
  <si>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</si>
  <si>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</si>
  <si>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</si>
  <si>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</si>
  <si>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</si>
  <si>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</si>
  <si>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</si>
  <si>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</si>
  <si>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</si>
  <si>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</si>
  <si>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FINANCIERAS Y OTRAS PROVISIONES</t>
  </si>
  <si>
    <t>PARTICIPACIONES Y APORTACIONES</t>
  </si>
  <si>
    <t>DEUDA PUBLICA</t>
  </si>
  <si>
    <t>INVERSION PUBLICA</t>
  </si>
  <si>
    <t>http://secfin.bcs.gob.mx/fnz/wp-content/themes/fnz_bcs/assets/images/armonizacion_contable/ley_dici_finan/2016/4totrim/FORMATO%20LDF%20PPTO%206a.pdf</t>
  </si>
  <si>
    <t>http://secfin.bcs.gob.mx/fnz/wp-content/themes/fnz_bcs/assets/images/armonizacion_contable/ley_dici_finan/2017/4trim/Formato%206A%20Egresos%20Detallado%20-LDF%20(COG)%204T%202017.pdf</t>
  </si>
  <si>
    <t>http://secfin.bcs.gob.mx/fnz/wp-content/themes/fnz_bcs/assets/images/armonizacion_contable/ley_dici_finan/2018/1ertrim/F6a%20LDF%201er%20tmte%202018%20COG.pdf</t>
  </si>
  <si>
    <t>Dirección de Politica y Control Presupuestario</t>
  </si>
  <si>
    <t>http://secfin.bcs.gob.mx/fnz/wp-content/themes/fnz_bcs/assets/images/armonizacion_contable/ley_dici_finan/2018/2dotrim/F6a%20Egresos%20Detallado%20-LDF%20(COG)%202T%202018.pdf</t>
  </si>
  <si>
    <t>http://secfin.bcs.gob.mx/fnz/wp-content/themes/fnz_bcs/assets/images/armonizacion_contable/tranp_difusion/2018/3ertrim/F03.Clas.Obj.Gto%203T-2018.pdf</t>
  </si>
  <si>
    <t>http://secfin.bcs.gob.mx/fnz/wp-content/themes/fnz_bcs/assets/images/armonizacion_contable/ley_dici_finan/2018/4totrim/F6A%20Egresos%20Detallado%20-LDF%20(COG)%204T%202018.pdf</t>
  </si>
  <si>
    <t>http://secfin.bcs.gob.mx/fnz/wp-content/themes/fnz_bcs/assets/images/armonizacion_contable/ley_dici_finan/2019/1ertrim/F6A.-%20Clasificacion%20Por%20Objeto%20del%20Gasto%20LDF%20T1%202019.pdf</t>
  </si>
  <si>
    <t>http://secfin.bcs.gob.mx/fnz/wp-content/themes/fnz_bcs/assets/images/armonizacion_contable/ley_dici_finan/2019/2dotrim/F6A%20Egresos%20Detallado%20-LDF%20(COG)%202T%202019.pdf</t>
  </si>
  <si>
    <t>http://secfin.bcs.gob.mx/fnz/wp-content/themes/fnz_bcs/assets/images/armonizacion_contable/ley_dici_finan/2019/3ertrim/F6A%20Egresos%20Detallado%20-LDF%20(COG)%203T%202019.pdf</t>
  </si>
  <si>
    <t>http://secfin.bcs.gob.mx/fnz/wp-content/themes/fnz_bcs/assets/images/armonizacion_contable/ley_dici_finan/2019/4totrim/LDF%20FORMATO%206a%20COG%204to%20tmte%202019.pdf</t>
  </si>
  <si>
    <t>http://secfin.bcs.gob.mx/fnz/wp-content/themes/fnz_bcs/assets/images/armonizacion_contable/ley_dici_finan/2020/1ertrim/6a%20LDF%20COG.pdf</t>
  </si>
  <si>
    <t>http://secfin.bcs.gob.mx/fnz/wp-content/themes/fnz_bcs/assets/images/armonizacion_contable/ley_dici_finan/2020/2dotrim/6a%20LDF%20COG.pdf</t>
  </si>
  <si>
    <t>http://secfin.bcs.gob.mx/fnz/wp-content/themes/fnz_bcs/assets/images/armonizacion_contable/ley_dici_finan/2020/3ertrim/6a%20LDF%20COG.pdf</t>
  </si>
  <si>
    <t>http://secfin.bcs.gob.mx/fnz/wp-content/themes/fnz_bcs/assets/images/armonizacion_contable/ley_dici_finan/2020/4totrim/6A%20OBJETO%20DEL%20GASTO%204to%20TMTE%202020.pdf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</si>
</sst>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_-* #,##0_-;\-* #,##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 Unicode MS"/>
      <family val="2"/>
    </font>
    <font>
      <sz val="10"/>
      <color indexed="8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3" fontId="0" fillId="0" borderId="0" xfId="1" applyFont="1"/>
    <xf numFmtId="43" fontId="0" fillId="0" borderId="0" xfId="0" applyNumberFormat="1"/>
    <xf numFmtId="43" fontId="0" fillId="3" borderId="0" xfId="1" applyFont="1" applyFill="1" applyBorder="1"/>
    <xf numFmtId="0" fontId="4" fillId="0" borderId="0" xfId="0" applyFont="1" applyProtection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165" fontId="0" fillId="0" borderId="0" xfId="1" applyNumberFormat="1" applyFont="1"/>
    <xf numFmtId="0" fontId="0" fillId="0" borderId="0" xfId="0"/>
    <xf numFmtId="0" fontId="5" fillId="0" borderId="0" xfId="2"/>
    <xf numFmtId="0" fontId="0" fillId="0" borderId="0" xfId="0" applyFill="1"/>
    <xf numFmtId="0" fontId="0" fillId="0" borderId="0" xfId="0"/>
    <xf numFmtId="0" fontId="5" fillId="0" borderId="0" xfId="2" applyFill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cfin.bcs.gob.mx/fnz/wp-content/themes/fnz_bcs/assets/images/armonizacion_contable/ley_dici_finan/2019/2dotrim/F6A%20Egresos%20Detallado%20-LDF%20(COG)%202T%202019.pdf" TargetMode="External"/><Relationship Id="rId18" Type="http://schemas.openxmlformats.org/officeDocument/2006/relationships/hyperlink" Target="http://secfin.bcs.gob.mx/fnz/wp-content/themes/fnz_bcs/assets/images/armonizacion_contable/ley_dici_finan/2019/2dotrim/F6A%20Egresos%20Detallado%20-LDF%20(COG)%202T%202019.pdf" TargetMode="External"/><Relationship Id="rId26" Type="http://schemas.openxmlformats.org/officeDocument/2006/relationships/hyperlink" Target="http://secfin.bcs.gob.mx/fnz/wp-content/themes/fnz_bcs/assets/images/armonizacion_contable/ley_dici_finan/2019/3ertrim/F6A%20Egresos%20Detallado%20-LDF%20(COG)%203T%202019.pdf" TargetMode="External"/><Relationship Id="rId39" Type="http://schemas.openxmlformats.org/officeDocument/2006/relationships/hyperlink" Target="http://secfin.bcs.gob.mx/fnz/wp-content/themes/fnz_bcs/assets/images/armonizacion_contable/ley_dici_finan/2020/1ertrim/6a%20LDF%20COG.pdf" TargetMode="External"/><Relationship Id="rId3" Type="http://schemas.openxmlformats.org/officeDocument/2006/relationships/hyperlink" Target="http://secfin.bcs.gob.mx/fnz/wp-content/themes/fnz_bcs/assets/images/armonizacion_contable/tranp_difusion/2018/3ertrim/F03.Clas.Obj.Gto%203T-2018.pdf" TargetMode="External"/><Relationship Id="rId21" Type="http://schemas.openxmlformats.org/officeDocument/2006/relationships/hyperlink" Target="http://secfin.bcs.gob.mx/fnz/wp-content/themes/fnz_bcs/assets/images/armonizacion_contable/ley_dici_finan/2019/3ertrim/F6A%20Egresos%20Detallado%20-LDF%20(COG)%203T%202019.pdf" TargetMode="External"/><Relationship Id="rId34" Type="http://schemas.openxmlformats.org/officeDocument/2006/relationships/hyperlink" Target="http://secfin.bcs.gob.mx/fnz/wp-content/themes/fnz_bcs/assets/images/armonizacion_contable/ley_dici_finan/2019/4totrim/LDF%20FORMATO%206a%20COG%204to%20tmte%202019.pdf" TargetMode="External"/><Relationship Id="rId42" Type="http://schemas.openxmlformats.org/officeDocument/2006/relationships/hyperlink" Target="http://secfin.bcs.gob.mx/fnz/wp-content/themes/fnz_bcs/assets/images/armonizacion_contable/ley_dici_finan/2020/1ertrim/6a%20LDF%20COG.pdf" TargetMode="External"/><Relationship Id="rId47" Type="http://schemas.openxmlformats.org/officeDocument/2006/relationships/hyperlink" Target="http://secfin.bcs.gob.mx/fnz/wp-content/themes/fnz_bcs/assets/images/armonizacion_contable/ley_dici_finan/2020/2dotrim/6a%20LDF%20COG.pdf" TargetMode="External"/><Relationship Id="rId50" Type="http://schemas.openxmlformats.org/officeDocument/2006/relationships/hyperlink" Target="http://secfin.bcs.gob.mx/fnz/wp-content/themes/fnz_bcs/assets/images/armonizacion_contable/ley_dici_finan/2020/2dotrim/6a%20LDF%20COG.pdf" TargetMode="External"/><Relationship Id="rId7" Type="http://schemas.openxmlformats.org/officeDocument/2006/relationships/hyperlink" Target="http://secfin.bcs.gob.mx/fnz/wp-content/themes/fnz_bcs/assets/images/armonizacion_contable/ley_dici_finan/2019/1ertrim/F6A.-%20Clasificacion%20Por%20Objeto%20del%20Gasto%20LDF%20T1%202019.pdf" TargetMode="External"/><Relationship Id="rId12" Type="http://schemas.openxmlformats.org/officeDocument/2006/relationships/hyperlink" Target="http://secfin.bcs.gob.mx/fnz/wp-content/themes/fnz_bcs/assets/images/armonizacion_contable/ley_dici_finan/2019/2dotrim/F6A%20Egresos%20Detallado%20-LDF%20(COG)%202T%202019.pdf" TargetMode="External"/><Relationship Id="rId17" Type="http://schemas.openxmlformats.org/officeDocument/2006/relationships/hyperlink" Target="http://secfin.bcs.gob.mx/fnz/wp-content/themes/fnz_bcs/assets/images/armonizacion_contable/ley_dici_finan/2019/2dotrim/F6A%20Egresos%20Detallado%20-LDF%20(COG)%202T%202019.pdf" TargetMode="External"/><Relationship Id="rId25" Type="http://schemas.openxmlformats.org/officeDocument/2006/relationships/hyperlink" Target="http://secfin.bcs.gob.mx/fnz/wp-content/themes/fnz_bcs/assets/images/armonizacion_contable/ley_dici_finan/2019/3ertrim/F6A%20Egresos%20Detallado%20-LDF%20(COG)%203T%202019.pdf" TargetMode="External"/><Relationship Id="rId33" Type="http://schemas.openxmlformats.org/officeDocument/2006/relationships/hyperlink" Target="http://secfin.bcs.gob.mx/fnz/wp-content/themes/fnz_bcs/assets/images/armonizacion_contable/ley_dici_finan/2019/4totrim/LDF%20FORMATO%206a%20COG%204to%20tmte%202019.pdf" TargetMode="External"/><Relationship Id="rId38" Type="http://schemas.openxmlformats.org/officeDocument/2006/relationships/hyperlink" Target="http://secfin.bcs.gob.mx/fnz/wp-content/themes/fnz_bcs/assets/images/armonizacion_contable/ley_dici_finan/2020/1ertrim/6a%20LDF%20COG.pdf" TargetMode="External"/><Relationship Id="rId46" Type="http://schemas.openxmlformats.org/officeDocument/2006/relationships/hyperlink" Target="http://secfin.bcs.gob.mx/fnz/wp-content/themes/fnz_bcs/assets/images/armonizacion_contable/ley_dici_finan/2020/2dotrim/6a%20LDF%20COG.pdf" TargetMode="External"/><Relationship Id="rId2" Type="http://schemas.openxmlformats.org/officeDocument/2006/relationships/hyperlink" Target="http://secfin.bcs.gob.mx/fnz/wp-content/themes/fnz_bcs/assets/images/armonizacion_contable/ley_dici_finan/2018/2dotrim/F6a%20Egresos%20Detallado%20-LDF%20(COG)%202T%202018.pdf" TargetMode="External"/><Relationship Id="rId16" Type="http://schemas.openxmlformats.org/officeDocument/2006/relationships/hyperlink" Target="http://secfin.bcs.gob.mx/fnz/wp-content/themes/fnz_bcs/assets/images/armonizacion_contable/ley_dici_finan/2019/2dotrim/F6A%20Egresos%20Detallado%20-LDF%20(COG)%202T%202019.pdf" TargetMode="External"/><Relationship Id="rId20" Type="http://schemas.openxmlformats.org/officeDocument/2006/relationships/hyperlink" Target="http://secfin.bcs.gob.mx/fnz/wp-content/themes/fnz_bcs/assets/images/armonizacion_contable/ley_dici_finan/2019/3ertrim/F6A%20Egresos%20Detallado%20-LDF%20(COG)%203T%202019.pdf" TargetMode="External"/><Relationship Id="rId29" Type="http://schemas.openxmlformats.org/officeDocument/2006/relationships/hyperlink" Target="http://secfin.bcs.gob.mx/fnz/wp-content/themes/fnz_bcs/assets/images/armonizacion_contable/ley_dici_finan/2019/4totrim/LDF%20FORMATO%206a%20COG%204to%20tmte%202019.pdf" TargetMode="External"/><Relationship Id="rId41" Type="http://schemas.openxmlformats.org/officeDocument/2006/relationships/hyperlink" Target="http://secfin.bcs.gob.mx/fnz/wp-content/themes/fnz_bcs/assets/images/armonizacion_contable/ley_dici_finan/2020/1ertrim/6a%20LDF%20COG.pdf" TargetMode="External"/><Relationship Id="rId1" Type="http://schemas.openxmlformats.org/officeDocument/2006/relationships/hyperlink" Target="http://secfin.bcs.gob.mx/fnz/wp-content/themes/fnz_bcs/assets/images/armonizacion_contable/ley_dici_finan/2018/1ertrim/F6a%20LDF%201er%20tmte%202018%20COG.pdf" TargetMode="External"/><Relationship Id="rId6" Type="http://schemas.openxmlformats.org/officeDocument/2006/relationships/hyperlink" Target="http://secfin.bcs.gob.mx/fnz/wp-content/themes/fnz_bcs/assets/images/armonizacion_contable/ley_dici_finan/2019/1ertrim/F6A.-%20Clasificacion%20Por%20Objeto%20del%20Gasto%20LDF%20T1%202019.pdf" TargetMode="External"/><Relationship Id="rId11" Type="http://schemas.openxmlformats.org/officeDocument/2006/relationships/hyperlink" Target="http://secfin.bcs.gob.mx/fnz/wp-content/themes/fnz_bcs/assets/images/armonizacion_contable/ley_dici_finan/2019/1ertrim/F6A.-%20Clasificacion%20Por%20Objeto%20del%20Gasto%20LDF%20T1%202019.pdf" TargetMode="External"/><Relationship Id="rId24" Type="http://schemas.openxmlformats.org/officeDocument/2006/relationships/hyperlink" Target="http://secfin.bcs.gob.mx/fnz/wp-content/themes/fnz_bcs/assets/images/armonizacion_contable/ley_dici_finan/2019/3ertrim/F6A%20Egresos%20Detallado%20-LDF%20(COG)%203T%202019.pdf" TargetMode="External"/><Relationship Id="rId32" Type="http://schemas.openxmlformats.org/officeDocument/2006/relationships/hyperlink" Target="http://secfin.bcs.gob.mx/fnz/wp-content/themes/fnz_bcs/assets/images/armonizacion_contable/ley_dici_finan/2019/4totrim/LDF%20FORMATO%206a%20COG%204to%20tmte%202019.pdf" TargetMode="External"/><Relationship Id="rId37" Type="http://schemas.openxmlformats.org/officeDocument/2006/relationships/hyperlink" Target="http://secfin.bcs.gob.mx/fnz/wp-content/themes/fnz_bcs/assets/images/armonizacion_contable/ley_dici_finan/2020/1ertrim/6a%20LDF%20COG.pdf" TargetMode="External"/><Relationship Id="rId40" Type="http://schemas.openxmlformats.org/officeDocument/2006/relationships/hyperlink" Target="http://secfin.bcs.gob.mx/fnz/wp-content/themes/fnz_bcs/assets/images/armonizacion_contable/ley_dici_finan/2020/1ertrim/6a%20LDF%20COG.pdf" TargetMode="External"/><Relationship Id="rId45" Type="http://schemas.openxmlformats.org/officeDocument/2006/relationships/hyperlink" Target="http://secfin.bcs.gob.mx/fnz/wp-content/themes/fnz_bcs/assets/images/armonizacion_contable/ley_dici_finan/2020/2dotrim/6a%20LDF%20COG.pdf" TargetMode="External"/><Relationship Id="rId53" Type="http://schemas.openxmlformats.org/officeDocument/2006/relationships/hyperlink" Target="http://secfin.bcs.gob.mx/fnz/wp-content/themes/fnz_bcs/assets/images/armonizacion_contable/ley_dici_finan/2020/2dotrim/6a%20LDF%20COG.pdf" TargetMode="External"/><Relationship Id="rId5" Type="http://schemas.openxmlformats.org/officeDocument/2006/relationships/hyperlink" Target="http://secfin.bcs.gob.mx/fnz/wp-content/themes/fnz_bcs/assets/images/armonizacion_contable/ley_dici_finan/2019/1ertrim/F6A.-%20Clasificacion%20Por%20Objeto%20del%20Gasto%20LDF%20T1%202019.pdf" TargetMode="External"/><Relationship Id="rId15" Type="http://schemas.openxmlformats.org/officeDocument/2006/relationships/hyperlink" Target="http://secfin.bcs.gob.mx/fnz/wp-content/themes/fnz_bcs/assets/images/armonizacion_contable/ley_dici_finan/2019/2dotrim/F6A%20Egresos%20Detallado%20-LDF%20(COG)%202T%202019.pdf" TargetMode="External"/><Relationship Id="rId23" Type="http://schemas.openxmlformats.org/officeDocument/2006/relationships/hyperlink" Target="http://secfin.bcs.gob.mx/fnz/wp-content/themes/fnz_bcs/assets/images/armonizacion_contable/ley_dici_finan/2019/3ertrim/F6A%20Egresos%20Detallado%20-LDF%20(COG)%203T%202019.pdf" TargetMode="External"/><Relationship Id="rId28" Type="http://schemas.openxmlformats.org/officeDocument/2006/relationships/hyperlink" Target="http://secfin.bcs.gob.mx/fnz/wp-content/themes/fnz_bcs/assets/images/armonizacion_contable/ley_dici_finan/2019/4totrim/LDF%20FORMATO%206a%20COG%204to%20tmte%202019.pdf" TargetMode="External"/><Relationship Id="rId36" Type="http://schemas.openxmlformats.org/officeDocument/2006/relationships/hyperlink" Target="http://secfin.bcs.gob.mx/fnz/wp-content/themes/fnz_bcs/assets/images/armonizacion_contable/ley_dici_finan/2020/1ertrim/6a%20LDF%20COG.pdf" TargetMode="External"/><Relationship Id="rId49" Type="http://schemas.openxmlformats.org/officeDocument/2006/relationships/hyperlink" Target="http://secfin.bcs.gob.mx/fnz/wp-content/themes/fnz_bcs/assets/images/armonizacion_contable/ley_dici_finan/2020/2dotrim/6a%20LDF%20COG.pdf" TargetMode="External"/><Relationship Id="rId10" Type="http://schemas.openxmlformats.org/officeDocument/2006/relationships/hyperlink" Target="http://secfin.bcs.gob.mx/fnz/wp-content/themes/fnz_bcs/assets/images/armonizacion_contable/ley_dici_finan/2019/1ertrim/F6A.-%20Clasificacion%20Por%20Objeto%20del%20Gasto%20LDF%20T1%202019.pdf" TargetMode="External"/><Relationship Id="rId19" Type="http://schemas.openxmlformats.org/officeDocument/2006/relationships/hyperlink" Target="http://secfin.bcs.gob.mx/fnz/wp-content/themes/fnz_bcs/assets/images/armonizacion_contable/ley_dici_finan/2019/2dotrim/F6A%20Egresos%20Detallado%20-LDF%20(COG)%202T%202019.pdf" TargetMode="External"/><Relationship Id="rId31" Type="http://schemas.openxmlformats.org/officeDocument/2006/relationships/hyperlink" Target="http://secfin.bcs.gob.mx/fnz/wp-content/themes/fnz_bcs/assets/images/armonizacion_contable/ley_dici_finan/2019/4totrim/LDF%20FORMATO%206a%20COG%204to%20tmte%202019.pdf" TargetMode="External"/><Relationship Id="rId44" Type="http://schemas.openxmlformats.org/officeDocument/2006/relationships/hyperlink" Target="http://secfin.bcs.gob.mx/fnz/wp-content/themes/fnz_bcs/assets/images/armonizacion_contable/ley_dici_finan/2020/1ertrim/6a%20LDF%20COG.pdf" TargetMode="External"/><Relationship Id="rId52" Type="http://schemas.openxmlformats.org/officeDocument/2006/relationships/hyperlink" Target="http://secfin.bcs.gob.mx/fnz/wp-content/themes/fnz_bcs/assets/images/armonizacion_contable/ley_dici_finan/2020/2dotrim/6a%20LDF%20COG.pdf" TargetMode="External"/><Relationship Id="rId4" Type="http://schemas.openxmlformats.org/officeDocument/2006/relationships/hyperlink" Target="http://secfin.bcs.gob.mx/fnz/wp-content/themes/fnz_bcs/assets/images/armonizacion_contable/ley_dici_finan/2019/1ertrim/F6A.-%20Clasificacion%20Por%20Objeto%20del%20Gasto%20LDF%20T1%202019.pdf" TargetMode="External"/><Relationship Id="rId9" Type="http://schemas.openxmlformats.org/officeDocument/2006/relationships/hyperlink" Target="http://secfin.bcs.gob.mx/fnz/wp-content/themes/fnz_bcs/assets/images/armonizacion_contable/ley_dici_finan/2019/1ertrim/F6A.-%20Clasificacion%20Por%20Objeto%20del%20Gasto%20LDF%20T1%202019.pdf" TargetMode="External"/><Relationship Id="rId14" Type="http://schemas.openxmlformats.org/officeDocument/2006/relationships/hyperlink" Target="http://secfin.bcs.gob.mx/fnz/wp-content/themes/fnz_bcs/assets/images/armonizacion_contable/ley_dici_finan/2019/2dotrim/F6A%20Egresos%20Detallado%20-LDF%20(COG)%202T%202019.pdf" TargetMode="External"/><Relationship Id="rId22" Type="http://schemas.openxmlformats.org/officeDocument/2006/relationships/hyperlink" Target="http://secfin.bcs.gob.mx/fnz/wp-content/themes/fnz_bcs/assets/images/armonizacion_contable/ley_dici_finan/2019/3ertrim/F6A%20Egresos%20Detallado%20-LDF%20(COG)%203T%202019.pdf" TargetMode="External"/><Relationship Id="rId27" Type="http://schemas.openxmlformats.org/officeDocument/2006/relationships/hyperlink" Target="http://secfin.bcs.gob.mx/fnz/wp-content/themes/fnz_bcs/assets/images/armonizacion_contable/ley_dici_finan/2019/3ertrim/F6A%20Egresos%20Detallado%20-LDF%20(COG)%203T%202019.pdf" TargetMode="External"/><Relationship Id="rId30" Type="http://schemas.openxmlformats.org/officeDocument/2006/relationships/hyperlink" Target="http://secfin.bcs.gob.mx/fnz/wp-content/themes/fnz_bcs/assets/images/armonizacion_contable/ley_dici_finan/2019/4totrim/LDF%20FORMATO%206a%20COG%204to%20tmte%202019.pdf" TargetMode="External"/><Relationship Id="rId35" Type="http://schemas.openxmlformats.org/officeDocument/2006/relationships/hyperlink" Target="http://secfin.bcs.gob.mx/fnz/wp-content/themes/fnz_bcs/assets/images/armonizacion_contable/ley_dici_finan/2019/4totrim/LDF%20FORMATO%206a%20COG%204to%20tmte%202019.pdf" TargetMode="External"/><Relationship Id="rId43" Type="http://schemas.openxmlformats.org/officeDocument/2006/relationships/hyperlink" Target="http://secfin.bcs.gob.mx/fnz/wp-content/themes/fnz_bcs/assets/images/armonizacion_contable/ley_dici_finan/2020/1ertrim/6a%20LDF%20COG.pdf" TargetMode="External"/><Relationship Id="rId48" Type="http://schemas.openxmlformats.org/officeDocument/2006/relationships/hyperlink" Target="http://secfin.bcs.gob.mx/fnz/wp-content/themes/fnz_bcs/assets/images/armonizacion_contable/ley_dici_finan/2020/2dotrim/6a%20LDF%20COG.pdf" TargetMode="External"/><Relationship Id="rId8" Type="http://schemas.openxmlformats.org/officeDocument/2006/relationships/hyperlink" Target="http://secfin.bcs.gob.mx/fnz/wp-content/themes/fnz_bcs/assets/images/armonizacion_contable/ley_dici_finan/2019/1ertrim/F6A.-%20Clasificacion%20Por%20Objeto%20del%20Gasto%20LDF%20T1%202019.pdf" TargetMode="External"/><Relationship Id="rId51" Type="http://schemas.openxmlformats.org/officeDocument/2006/relationships/hyperlink" Target="http://secfin.bcs.gob.mx/fnz/wp-content/themes/fnz_bcs/assets/images/armonizacion_contable/ley_dici_finan/2020/2dotrim/6a%20LDF%20COG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5"/>
  <sheetViews>
    <sheetView tabSelected="1" topLeftCell="A102" workbookViewId="0">
      <selection activeCell="A116" sqref="A1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9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35" t="s">
        <v>23</v>
      </c>
      <c r="B6" s="36"/>
      <c r="C6" s="36"/>
      <c r="D6" s="36"/>
      <c r="E6" s="36"/>
      <c r="F6" s="36"/>
      <c r="G6" s="36"/>
      <c r="H6" s="36"/>
      <c r="I6" s="36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9" customFormat="1">
      <c r="A8" s="9">
        <v>2016</v>
      </c>
      <c r="B8" s="7">
        <v>42370</v>
      </c>
      <c r="C8" s="7">
        <v>42735</v>
      </c>
      <c r="D8" s="8">
        <f>+Tabla_473144!A4</f>
        <v>1</v>
      </c>
      <c r="E8" s="10" t="s">
        <v>60</v>
      </c>
      <c r="F8" s="6" t="s">
        <v>63</v>
      </c>
      <c r="G8" s="7">
        <v>42735</v>
      </c>
      <c r="H8" s="7">
        <v>42735</v>
      </c>
    </row>
    <row r="9" spans="1:9" s="9" customFormat="1">
      <c r="A9" s="11">
        <v>2016</v>
      </c>
      <c r="B9" s="7">
        <v>42370</v>
      </c>
      <c r="C9" s="7">
        <v>42735</v>
      </c>
      <c r="D9" s="8">
        <f>+Tabla_473144!A5</f>
        <v>2</v>
      </c>
      <c r="E9" s="10" t="s">
        <v>60</v>
      </c>
      <c r="F9" s="6" t="s">
        <v>63</v>
      </c>
      <c r="G9" s="7">
        <v>42735</v>
      </c>
      <c r="H9" s="7">
        <v>42735</v>
      </c>
    </row>
    <row r="10" spans="1:9" s="9" customFormat="1">
      <c r="A10" s="11">
        <v>2016</v>
      </c>
      <c r="B10" s="7">
        <v>42370</v>
      </c>
      <c r="C10" s="7">
        <v>42735</v>
      </c>
      <c r="D10" s="8">
        <f>+Tabla_473144!A6</f>
        <v>3</v>
      </c>
      <c r="E10" s="10" t="s">
        <v>60</v>
      </c>
      <c r="F10" s="6" t="s">
        <v>63</v>
      </c>
      <c r="G10" s="7">
        <v>42735</v>
      </c>
      <c r="H10" s="7">
        <v>42735</v>
      </c>
    </row>
    <row r="11" spans="1:9" s="9" customFormat="1">
      <c r="A11" s="11">
        <v>2016</v>
      </c>
      <c r="B11" s="7">
        <v>42370</v>
      </c>
      <c r="C11" s="7">
        <v>42735</v>
      </c>
      <c r="D11" s="8">
        <f>+Tabla_473144!A7</f>
        <v>4</v>
      </c>
      <c r="E11" s="10" t="s">
        <v>60</v>
      </c>
      <c r="F11" s="6" t="s">
        <v>63</v>
      </c>
      <c r="G11" s="7">
        <v>42735</v>
      </c>
      <c r="H11" s="7">
        <v>42735</v>
      </c>
    </row>
    <row r="12" spans="1:9" s="9" customFormat="1">
      <c r="A12" s="11">
        <v>2016</v>
      </c>
      <c r="B12" s="7">
        <v>42370</v>
      </c>
      <c r="C12" s="7">
        <v>42735</v>
      </c>
      <c r="D12" s="8">
        <f>+Tabla_473144!A8</f>
        <v>5</v>
      </c>
      <c r="E12" s="10" t="s">
        <v>60</v>
      </c>
      <c r="F12" s="6" t="s">
        <v>63</v>
      </c>
      <c r="G12" s="7">
        <v>42735</v>
      </c>
      <c r="H12" s="7">
        <v>42735</v>
      </c>
    </row>
    <row r="13" spans="1:9" s="9" customFormat="1">
      <c r="A13" s="11">
        <v>2016</v>
      </c>
      <c r="B13" s="7">
        <v>42370</v>
      </c>
      <c r="C13" s="7">
        <v>42735</v>
      </c>
      <c r="D13" s="8">
        <f>+Tabla_473144!A9</f>
        <v>6</v>
      </c>
      <c r="E13" s="10" t="s">
        <v>60</v>
      </c>
      <c r="F13" s="6" t="s">
        <v>63</v>
      </c>
      <c r="G13" s="7">
        <v>42735</v>
      </c>
      <c r="H13" s="7">
        <v>42735</v>
      </c>
    </row>
    <row r="14" spans="1:9" s="9" customFormat="1">
      <c r="A14" s="11">
        <v>2016</v>
      </c>
      <c r="B14" s="7">
        <v>42370</v>
      </c>
      <c r="C14" s="7">
        <v>42735</v>
      </c>
      <c r="D14" s="8">
        <f>+Tabla_473144!A10</f>
        <v>7</v>
      </c>
      <c r="E14" s="10" t="s">
        <v>60</v>
      </c>
      <c r="F14" s="6" t="s">
        <v>63</v>
      </c>
      <c r="G14" s="7">
        <v>42735</v>
      </c>
      <c r="H14" s="7">
        <v>42735</v>
      </c>
    </row>
    <row r="15" spans="1:9" s="9" customFormat="1">
      <c r="A15" s="11">
        <v>2016</v>
      </c>
      <c r="B15" s="7">
        <v>42370</v>
      </c>
      <c r="C15" s="7">
        <v>42735</v>
      </c>
      <c r="D15" s="8">
        <f>+Tabla_473144!A11</f>
        <v>8</v>
      </c>
      <c r="E15" s="10" t="s">
        <v>60</v>
      </c>
      <c r="F15" s="6" t="s">
        <v>63</v>
      </c>
      <c r="G15" s="7">
        <v>42735</v>
      </c>
      <c r="H15" s="7">
        <v>42735</v>
      </c>
    </row>
    <row r="16" spans="1:9" s="9" customFormat="1">
      <c r="A16" s="11">
        <v>2016</v>
      </c>
      <c r="B16" s="7">
        <v>42370</v>
      </c>
      <c r="C16" s="7">
        <v>42735</v>
      </c>
      <c r="D16" s="8">
        <f>+Tabla_473144!A12</f>
        <v>9</v>
      </c>
      <c r="E16" s="10" t="s">
        <v>60</v>
      </c>
      <c r="F16" s="6" t="s">
        <v>63</v>
      </c>
      <c r="G16" s="7">
        <v>42735</v>
      </c>
      <c r="H16" s="7">
        <v>42735</v>
      </c>
    </row>
    <row r="17" spans="1:8" s="9" customFormat="1">
      <c r="A17" s="9">
        <v>2017</v>
      </c>
      <c r="B17" s="7">
        <v>42736</v>
      </c>
      <c r="C17" s="7">
        <v>43100</v>
      </c>
      <c r="D17" s="8">
        <f>+Tabla_473144!A13</f>
        <v>1</v>
      </c>
      <c r="E17" s="10" t="s">
        <v>61</v>
      </c>
      <c r="F17" s="6" t="s">
        <v>63</v>
      </c>
      <c r="G17" s="7">
        <v>43100</v>
      </c>
      <c r="H17" s="7">
        <v>43100</v>
      </c>
    </row>
    <row r="18" spans="1:8" s="9" customFormat="1">
      <c r="A18" s="11">
        <v>2017</v>
      </c>
      <c r="B18" s="7">
        <v>42736</v>
      </c>
      <c r="C18" s="7">
        <v>43100</v>
      </c>
      <c r="D18" s="8">
        <f>+Tabla_473144!A14</f>
        <v>2</v>
      </c>
      <c r="E18" s="10" t="s">
        <v>61</v>
      </c>
      <c r="F18" s="6" t="s">
        <v>63</v>
      </c>
      <c r="G18" s="7">
        <v>43100</v>
      </c>
      <c r="H18" s="7">
        <v>43100</v>
      </c>
    </row>
    <row r="19" spans="1:8" s="9" customFormat="1">
      <c r="A19" s="11">
        <v>2017</v>
      </c>
      <c r="B19" s="7">
        <v>42736</v>
      </c>
      <c r="C19" s="7">
        <v>43100</v>
      </c>
      <c r="D19" s="8">
        <f>+Tabla_473144!A15</f>
        <v>3</v>
      </c>
      <c r="E19" s="10" t="s">
        <v>61</v>
      </c>
      <c r="F19" s="6" t="s">
        <v>63</v>
      </c>
      <c r="G19" s="7">
        <v>43100</v>
      </c>
      <c r="H19" s="7">
        <v>43100</v>
      </c>
    </row>
    <row r="20" spans="1:8" s="9" customFormat="1">
      <c r="A20" s="11">
        <v>2017</v>
      </c>
      <c r="B20" s="7">
        <v>42736</v>
      </c>
      <c r="C20" s="7">
        <v>43100</v>
      </c>
      <c r="D20" s="8">
        <f>+Tabla_473144!A16</f>
        <v>4</v>
      </c>
      <c r="E20" s="10" t="s">
        <v>61</v>
      </c>
      <c r="F20" s="6" t="s">
        <v>63</v>
      </c>
      <c r="G20" s="7">
        <v>43100</v>
      </c>
      <c r="H20" s="7">
        <v>43100</v>
      </c>
    </row>
    <row r="21" spans="1:8" s="9" customFormat="1">
      <c r="A21" s="11">
        <v>2017</v>
      </c>
      <c r="B21" s="7">
        <v>42736</v>
      </c>
      <c r="C21" s="7">
        <v>43100</v>
      </c>
      <c r="D21" s="8">
        <f>+Tabla_473144!A17</f>
        <v>5</v>
      </c>
      <c r="E21" s="10" t="s">
        <v>61</v>
      </c>
      <c r="F21" s="6" t="s">
        <v>63</v>
      </c>
      <c r="G21" s="7">
        <v>43100</v>
      </c>
      <c r="H21" s="7">
        <v>43100</v>
      </c>
    </row>
    <row r="22" spans="1:8" s="9" customFormat="1">
      <c r="A22" s="11">
        <v>2017</v>
      </c>
      <c r="B22" s="7">
        <v>42736</v>
      </c>
      <c r="C22" s="7">
        <v>43100</v>
      </c>
      <c r="D22" s="8">
        <f>+Tabla_473144!A18</f>
        <v>6</v>
      </c>
      <c r="E22" s="10" t="s">
        <v>61</v>
      </c>
      <c r="F22" s="6" t="s">
        <v>63</v>
      </c>
      <c r="G22" s="7">
        <v>43100</v>
      </c>
      <c r="H22" s="7">
        <v>43100</v>
      </c>
    </row>
    <row r="23" spans="1:8" s="9" customFormat="1">
      <c r="A23" s="11">
        <v>2017</v>
      </c>
      <c r="B23" s="7">
        <v>42736</v>
      </c>
      <c r="C23" s="7">
        <v>43100</v>
      </c>
      <c r="D23" s="8">
        <f>+Tabla_473144!A19</f>
        <v>7</v>
      </c>
      <c r="E23" s="10" t="s">
        <v>61</v>
      </c>
      <c r="F23" s="6" t="s">
        <v>63</v>
      </c>
      <c r="G23" s="7">
        <v>43100</v>
      </c>
      <c r="H23" s="7">
        <v>43100</v>
      </c>
    </row>
    <row r="24" spans="1:8" s="9" customFormat="1">
      <c r="A24" s="11">
        <v>2017</v>
      </c>
      <c r="B24" s="7">
        <v>42736</v>
      </c>
      <c r="C24" s="7">
        <v>43100</v>
      </c>
      <c r="D24" s="8">
        <f>+Tabla_473144!A20</f>
        <v>8</v>
      </c>
      <c r="E24" s="10" t="s">
        <v>61</v>
      </c>
      <c r="F24" s="6" t="s">
        <v>63</v>
      </c>
      <c r="G24" s="7">
        <v>43100</v>
      </c>
      <c r="H24" s="7">
        <v>43100</v>
      </c>
    </row>
    <row r="25" spans="1:8" s="9" customFormat="1">
      <c r="A25" s="11">
        <v>2017</v>
      </c>
      <c r="B25" s="7">
        <v>42736</v>
      </c>
      <c r="C25" s="7">
        <v>43100</v>
      </c>
      <c r="D25" s="8">
        <f>+Tabla_473144!A21</f>
        <v>9</v>
      </c>
      <c r="E25" s="10" t="s">
        <v>61</v>
      </c>
      <c r="F25" s="6" t="s">
        <v>63</v>
      </c>
      <c r="G25" s="7">
        <v>43100</v>
      </c>
      <c r="H25" s="7">
        <v>43100</v>
      </c>
    </row>
    <row r="26" spans="1:8">
      <c r="A26">
        <v>2018</v>
      </c>
      <c r="B26" s="7">
        <v>43101</v>
      </c>
      <c r="C26" s="7">
        <v>43190</v>
      </c>
      <c r="D26" s="8">
        <f>+Tabla_473144!A22</f>
        <v>1</v>
      </c>
      <c r="E26" s="10" t="s">
        <v>62</v>
      </c>
      <c r="F26" s="6" t="s">
        <v>63</v>
      </c>
      <c r="G26" s="7">
        <v>43465</v>
      </c>
      <c r="H26" s="7">
        <v>43190</v>
      </c>
    </row>
    <row r="27" spans="1:8">
      <c r="A27" s="11">
        <v>2018</v>
      </c>
      <c r="B27" s="7">
        <v>43101</v>
      </c>
      <c r="C27" s="7">
        <v>43190</v>
      </c>
      <c r="D27" s="8">
        <f>+Tabla_473144!A23</f>
        <v>2</v>
      </c>
      <c r="E27" s="10" t="s">
        <v>62</v>
      </c>
      <c r="F27" s="6" t="s">
        <v>63</v>
      </c>
      <c r="G27" s="7">
        <v>43465</v>
      </c>
      <c r="H27" s="7">
        <v>43190</v>
      </c>
    </row>
    <row r="28" spans="1:8">
      <c r="A28" s="11">
        <v>2018</v>
      </c>
      <c r="B28" s="7">
        <v>43101</v>
      </c>
      <c r="C28" s="7">
        <v>43190</v>
      </c>
      <c r="D28" s="8">
        <f>+Tabla_473144!A24</f>
        <v>3</v>
      </c>
      <c r="E28" s="10" t="s">
        <v>62</v>
      </c>
      <c r="F28" s="6" t="s">
        <v>63</v>
      </c>
      <c r="G28" s="7">
        <v>43465</v>
      </c>
      <c r="H28" s="7">
        <v>43190</v>
      </c>
    </row>
    <row r="29" spans="1:8">
      <c r="A29" s="11">
        <v>2018</v>
      </c>
      <c r="B29" s="7">
        <v>43101</v>
      </c>
      <c r="C29" s="7">
        <v>43190</v>
      </c>
      <c r="D29" s="8">
        <f>+Tabla_473144!A25</f>
        <v>4</v>
      </c>
      <c r="E29" s="10" t="s">
        <v>62</v>
      </c>
      <c r="F29" s="6" t="s">
        <v>63</v>
      </c>
      <c r="G29" s="7">
        <v>43465</v>
      </c>
      <c r="H29" s="7">
        <v>43190</v>
      </c>
    </row>
    <row r="30" spans="1:8">
      <c r="A30" s="11">
        <v>2018</v>
      </c>
      <c r="B30" s="7">
        <v>43101</v>
      </c>
      <c r="C30" s="7">
        <v>43190</v>
      </c>
      <c r="D30" s="8">
        <f>+Tabla_473144!A26</f>
        <v>5</v>
      </c>
      <c r="E30" s="10" t="s">
        <v>62</v>
      </c>
      <c r="F30" s="6" t="s">
        <v>63</v>
      </c>
      <c r="G30" s="7">
        <v>43465</v>
      </c>
      <c r="H30" s="7">
        <v>43190</v>
      </c>
    </row>
    <row r="31" spans="1:8">
      <c r="A31" s="11">
        <v>2018</v>
      </c>
      <c r="B31" s="7">
        <v>43101</v>
      </c>
      <c r="C31" s="7">
        <v>43190</v>
      </c>
      <c r="D31" s="8">
        <f>+Tabla_473144!A27</f>
        <v>6</v>
      </c>
      <c r="E31" s="10" t="s">
        <v>62</v>
      </c>
      <c r="F31" s="6" t="s">
        <v>63</v>
      </c>
      <c r="G31" s="7">
        <v>43465</v>
      </c>
      <c r="H31" s="7">
        <v>43190</v>
      </c>
    </row>
    <row r="32" spans="1:8">
      <c r="A32" s="11">
        <v>2018</v>
      </c>
      <c r="B32" s="7">
        <v>43101</v>
      </c>
      <c r="C32" s="7">
        <v>43190</v>
      </c>
      <c r="D32" s="8">
        <f>+Tabla_473144!A28</f>
        <v>7</v>
      </c>
      <c r="E32" s="10" t="s">
        <v>62</v>
      </c>
      <c r="F32" s="6" t="s">
        <v>63</v>
      </c>
      <c r="G32" s="7">
        <v>43465</v>
      </c>
      <c r="H32" s="7">
        <v>43190</v>
      </c>
    </row>
    <row r="33" spans="1:8">
      <c r="A33" s="11">
        <v>2018</v>
      </c>
      <c r="B33" s="7">
        <v>43101</v>
      </c>
      <c r="C33" s="7">
        <v>43190</v>
      </c>
      <c r="D33" s="8">
        <f>+Tabla_473144!A29</f>
        <v>8</v>
      </c>
      <c r="E33" s="16" t="s">
        <v>62</v>
      </c>
      <c r="F33" s="6" t="s">
        <v>63</v>
      </c>
      <c r="G33" s="7">
        <v>43465</v>
      </c>
      <c r="H33" s="7">
        <v>43190</v>
      </c>
    </row>
    <row r="34" spans="1:8">
      <c r="A34" s="15">
        <v>2018</v>
      </c>
      <c r="B34" s="7">
        <v>43191</v>
      </c>
      <c r="C34" s="7">
        <v>43281</v>
      </c>
      <c r="D34" s="8">
        <f>+Tabla_473144!A30</f>
        <v>1</v>
      </c>
      <c r="E34" s="19" t="s">
        <v>64</v>
      </c>
      <c r="F34" s="6" t="s">
        <v>63</v>
      </c>
      <c r="G34" s="7">
        <v>43465</v>
      </c>
      <c r="H34" s="7">
        <v>43281</v>
      </c>
    </row>
    <row r="35" spans="1:8">
      <c r="A35" s="15">
        <v>2018</v>
      </c>
      <c r="B35" s="7">
        <v>43191</v>
      </c>
      <c r="C35" s="7">
        <v>43281</v>
      </c>
      <c r="D35" s="8">
        <f>+Tabla_473144!A31</f>
        <v>2</v>
      </c>
      <c r="E35" s="17" t="s">
        <v>64</v>
      </c>
      <c r="F35" s="6" t="s">
        <v>63</v>
      </c>
      <c r="G35" s="7">
        <v>43465</v>
      </c>
      <c r="H35" s="7">
        <v>43281</v>
      </c>
    </row>
    <row r="36" spans="1:8">
      <c r="A36" s="15">
        <v>2018</v>
      </c>
      <c r="B36" s="7">
        <v>43191</v>
      </c>
      <c r="C36" s="7">
        <v>43281</v>
      </c>
      <c r="D36" s="8">
        <f>+Tabla_473144!A32</f>
        <v>3</v>
      </c>
      <c r="E36" s="17" t="s">
        <v>64</v>
      </c>
      <c r="F36" s="6" t="s">
        <v>63</v>
      </c>
      <c r="G36" s="7">
        <v>43465</v>
      </c>
      <c r="H36" s="7">
        <v>43281</v>
      </c>
    </row>
    <row r="37" spans="1:8">
      <c r="A37" s="15">
        <v>2018</v>
      </c>
      <c r="B37" s="7">
        <v>43191</v>
      </c>
      <c r="C37" s="7">
        <v>43281</v>
      </c>
      <c r="D37" s="8">
        <f>+Tabla_473144!A33</f>
        <v>4</v>
      </c>
      <c r="E37" s="17" t="s">
        <v>64</v>
      </c>
      <c r="F37" s="6" t="s">
        <v>63</v>
      </c>
      <c r="G37" s="7">
        <v>43465</v>
      </c>
      <c r="H37" s="7">
        <v>43281</v>
      </c>
    </row>
    <row r="38" spans="1:8">
      <c r="A38" s="15">
        <v>2018</v>
      </c>
      <c r="B38" s="7">
        <v>43191</v>
      </c>
      <c r="C38" s="7">
        <v>43281</v>
      </c>
      <c r="D38" s="8">
        <f>+Tabla_473144!A34</f>
        <v>5</v>
      </c>
      <c r="E38" s="17" t="s">
        <v>64</v>
      </c>
      <c r="F38" s="6" t="s">
        <v>63</v>
      </c>
      <c r="G38" s="7">
        <v>43465</v>
      </c>
      <c r="H38" s="7">
        <v>43281</v>
      </c>
    </row>
    <row r="39" spans="1:8">
      <c r="A39" s="15">
        <v>2018</v>
      </c>
      <c r="B39" s="7">
        <v>43191</v>
      </c>
      <c r="C39" s="7">
        <v>43281</v>
      </c>
      <c r="D39" s="8">
        <f>+Tabla_473144!A35</f>
        <v>6</v>
      </c>
      <c r="E39" s="17" t="s">
        <v>64</v>
      </c>
      <c r="F39" s="6" t="s">
        <v>63</v>
      </c>
      <c r="G39" s="7">
        <v>43465</v>
      </c>
      <c r="H39" s="7">
        <v>43281</v>
      </c>
    </row>
    <row r="40" spans="1:8">
      <c r="A40" s="15">
        <v>2018</v>
      </c>
      <c r="B40" s="7">
        <v>43191</v>
      </c>
      <c r="C40" s="7">
        <v>43281</v>
      </c>
      <c r="D40" s="8">
        <f>+Tabla_473144!A36</f>
        <v>7</v>
      </c>
      <c r="E40" s="17" t="s">
        <v>64</v>
      </c>
      <c r="F40" s="6" t="s">
        <v>63</v>
      </c>
      <c r="G40" s="7">
        <v>43465</v>
      </c>
      <c r="H40" s="7">
        <v>43281</v>
      </c>
    </row>
    <row r="41" spans="1:8">
      <c r="A41" s="15">
        <v>2018</v>
      </c>
      <c r="B41" s="7">
        <v>43191</v>
      </c>
      <c r="C41" s="7">
        <v>43281</v>
      </c>
      <c r="D41" s="8">
        <f>+Tabla_473144!A37</f>
        <v>8</v>
      </c>
      <c r="E41" s="17" t="s">
        <v>64</v>
      </c>
      <c r="F41" s="6" t="s">
        <v>63</v>
      </c>
      <c r="G41" s="7">
        <v>43465</v>
      </c>
      <c r="H41" s="7">
        <v>43281</v>
      </c>
    </row>
    <row r="42" spans="1:8">
      <c r="A42" s="20">
        <v>2018</v>
      </c>
      <c r="B42" s="7">
        <v>43282</v>
      </c>
      <c r="C42" s="7">
        <v>43373</v>
      </c>
      <c r="D42" s="8">
        <f>Tabla_473144!A38</f>
        <v>1</v>
      </c>
      <c r="E42" s="17" t="s">
        <v>65</v>
      </c>
      <c r="F42" s="6" t="s">
        <v>63</v>
      </c>
      <c r="G42" s="7">
        <v>43465</v>
      </c>
      <c r="H42" s="7">
        <v>43373</v>
      </c>
    </row>
    <row r="43" spans="1:8">
      <c r="A43" s="20">
        <v>2018</v>
      </c>
      <c r="B43" s="7">
        <v>43282</v>
      </c>
      <c r="C43" s="7">
        <v>43373</v>
      </c>
      <c r="D43" s="8">
        <f>Tabla_473144!A39</f>
        <v>2</v>
      </c>
      <c r="E43" s="17" t="s">
        <v>65</v>
      </c>
      <c r="F43" s="6" t="s">
        <v>63</v>
      </c>
      <c r="G43" s="7">
        <v>43465</v>
      </c>
      <c r="H43" s="7">
        <v>43373</v>
      </c>
    </row>
    <row r="44" spans="1:8">
      <c r="A44" s="20">
        <v>2018</v>
      </c>
      <c r="B44" s="7">
        <v>43282</v>
      </c>
      <c r="C44" s="7">
        <v>43373</v>
      </c>
      <c r="D44" s="8">
        <f>Tabla_473144!A40</f>
        <v>3</v>
      </c>
      <c r="E44" s="17" t="s">
        <v>65</v>
      </c>
      <c r="F44" s="6" t="s">
        <v>63</v>
      </c>
      <c r="G44" s="7">
        <v>43465</v>
      </c>
      <c r="H44" s="7">
        <v>43373</v>
      </c>
    </row>
    <row r="45" spans="1:8">
      <c r="A45" s="20">
        <v>2018</v>
      </c>
      <c r="B45" s="7">
        <v>43282</v>
      </c>
      <c r="C45" s="7">
        <v>43373</v>
      </c>
      <c r="D45" s="8">
        <f>Tabla_473144!A41</f>
        <v>4</v>
      </c>
      <c r="E45" s="17" t="s">
        <v>65</v>
      </c>
      <c r="F45" s="6" t="s">
        <v>63</v>
      </c>
      <c r="G45" s="7">
        <v>43465</v>
      </c>
      <c r="H45" s="7">
        <v>43373</v>
      </c>
    </row>
    <row r="46" spans="1:8">
      <c r="A46" s="20">
        <v>2018</v>
      </c>
      <c r="B46" s="7">
        <v>43282</v>
      </c>
      <c r="C46" s="7">
        <v>43373</v>
      </c>
      <c r="D46" s="8">
        <f>Tabla_473144!A42</f>
        <v>5</v>
      </c>
      <c r="E46" s="17" t="s">
        <v>65</v>
      </c>
      <c r="F46" s="6" t="s">
        <v>63</v>
      </c>
      <c r="G46" s="7">
        <v>43465</v>
      </c>
      <c r="H46" s="7">
        <v>43373</v>
      </c>
    </row>
    <row r="47" spans="1:8">
      <c r="A47" s="20">
        <v>2018</v>
      </c>
      <c r="B47" s="7">
        <v>43282</v>
      </c>
      <c r="C47" s="7">
        <v>43373</v>
      </c>
      <c r="D47" s="8">
        <f>Tabla_473144!A43</f>
        <v>6</v>
      </c>
      <c r="E47" s="17" t="s">
        <v>65</v>
      </c>
      <c r="F47" s="6" t="s">
        <v>63</v>
      </c>
      <c r="G47" s="7">
        <v>43465</v>
      </c>
      <c r="H47" s="7">
        <v>43373</v>
      </c>
    </row>
    <row r="48" spans="1:8">
      <c r="A48" s="20">
        <v>2018</v>
      </c>
      <c r="B48" s="7">
        <v>43282</v>
      </c>
      <c r="C48" s="7">
        <v>43373</v>
      </c>
      <c r="D48" s="8">
        <f>Tabla_473144!A44</f>
        <v>7</v>
      </c>
      <c r="E48" s="17" t="s">
        <v>65</v>
      </c>
      <c r="F48" s="6" t="s">
        <v>63</v>
      </c>
      <c r="G48" s="7">
        <v>43465</v>
      </c>
      <c r="H48" s="7">
        <v>43373</v>
      </c>
    </row>
    <row r="49" spans="1:8">
      <c r="A49" s="20">
        <v>2018</v>
      </c>
      <c r="B49" s="7">
        <v>43282</v>
      </c>
      <c r="C49" s="7">
        <v>43373</v>
      </c>
      <c r="D49" s="8">
        <f>Tabla_473144!A45</f>
        <v>8</v>
      </c>
      <c r="E49" s="19" t="s">
        <v>65</v>
      </c>
      <c r="F49" s="6" t="s">
        <v>63</v>
      </c>
      <c r="G49" s="7">
        <v>43465</v>
      </c>
      <c r="H49" s="7">
        <v>43373</v>
      </c>
    </row>
    <row r="50" spans="1:8">
      <c r="A50" s="23">
        <v>2018</v>
      </c>
      <c r="B50" s="7">
        <v>43374</v>
      </c>
      <c r="C50" s="7">
        <v>43465</v>
      </c>
      <c r="D50" s="8">
        <f>Tabla_473144!A46</f>
        <v>1</v>
      </c>
      <c r="E50" s="16" t="s">
        <v>66</v>
      </c>
      <c r="F50" s="6" t="s">
        <v>63</v>
      </c>
      <c r="G50" s="7">
        <v>43465</v>
      </c>
      <c r="H50" s="7">
        <v>43465</v>
      </c>
    </row>
    <row r="51" spans="1:8">
      <c r="A51" s="23">
        <v>2018</v>
      </c>
      <c r="B51" s="7">
        <v>43374</v>
      </c>
      <c r="C51" s="7">
        <v>43465</v>
      </c>
      <c r="D51" s="8">
        <f>Tabla_473144!A47</f>
        <v>2</v>
      </c>
      <c r="E51" s="16" t="s">
        <v>66</v>
      </c>
      <c r="F51" s="6" t="s">
        <v>63</v>
      </c>
      <c r="G51" s="7">
        <v>43465</v>
      </c>
      <c r="H51" s="7">
        <v>43465</v>
      </c>
    </row>
    <row r="52" spans="1:8">
      <c r="A52" s="23">
        <v>2018</v>
      </c>
      <c r="B52" s="7">
        <v>43374</v>
      </c>
      <c r="C52" s="7">
        <v>43465</v>
      </c>
      <c r="D52" s="8">
        <f>Tabla_473144!A48</f>
        <v>3</v>
      </c>
      <c r="E52" s="16" t="s">
        <v>66</v>
      </c>
      <c r="F52" s="6" t="s">
        <v>63</v>
      </c>
      <c r="G52" s="7">
        <v>43465</v>
      </c>
      <c r="H52" s="7">
        <v>43465</v>
      </c>
    </row>
    <row r="53" spans="1:8">
      <c r="A53" s="23">
        <v>2018</v>
      </c>
      <c r="B53" s="7">
        <v>43374</v>
      </c>
      <c r="C53" s="7">
        <v>43465</v>
      </c>
      <c r="D53" s="8">
        <f>Tabla_473144!A49</f>
        <v>4</v>
      </c>
      <c r="E53" s="16" t="s">
        <v>66</v>
      </c>
      <c r="F53" s="6" t="s">
        <v>63</v>
      </c>
      <c r="G53" s="7">
        <v>43465</v>
      </c>
      <c r="H53" s="7">
        <v>43465</v>
      </c>
    </row>
    <row r="54" spans="1:8">
      <c r="A54" s="23">
        <v>2018</v>
      </c>
      <c r="B54" s="7">
        <v>43374</v>
      </c>
      <c r="C54" s="7">
        <v>43465</v>
      </c>
      <c r="D54" s="8">
        <f>Tabla_473144!A50</f>
        <v>5</v>
      </c>
      <c r="E54" s="16" t="s">
        <v>66</v>
      </c>
      <c r="F54" s="6" t="s">
        <v>63</v>
      </c>
      <c r="G54" s="7">
        <v>43465</v>
      </c>
      <c r="H54" s="7">
        <v>43465</v>
      </c>
    </row>
    <row r="55" spans="1:8">
      <c r="A55" s="23">
        <v>2018</v>
      </c>
      <c r="B55" s="7">
        <v>43374</v>
      </c>
      <c r="C55" s="7">
        <v>43465</v>
      </c>
      <c r="D55" s="8">
        <f>Tabla_473144!A51</f>
        <v>6</v>
      </c>
      <c r="E55" s="16" t="s">
        <v>66</v>
      </c>
      <c r="F55" s="6" t="s">
        <v>63</v>
      </c>
      <c r="G55" s="7">
        <v>43465</v>
      </c>
      <c r="H55" s="7">
        <v>43465</v>
      </c>
    </row>
    <row r="56" spans="1:8">
      <c r="A56" s="23">
        <v>2018</v>
      </c>
      <c r="B56" s="7">
        <v>43374</v>
      </c>
      <c r="C56" s="7">
        <v>43465</v>
      </c>
      <c r="D56" s="8">
        <f>Tabla_473144!A52</f>
        <v>7</v>
      </c>
      <c r="E56" s="16" t="s">
        <v>66</v>
      </c>
      <c r="F56" s="6" t="s">
        <v>63</v>
      </c>
      <c r="G56" s="7">
        <v>43465</v>
      </c>
      <c r="H56" s="7">
        <v>43465</v>
      </c>
    </row>
    <row r="57" spans="1:8">
      <c r="A57" s="23">
        <v>2018</v>
      </c>
      <c r="B57" s="7">
        <v>43374</v>
      </c>
      <c r="C57" s="7">
        <v>43465</v>
      </c>
      <c r="D57" s="8">
        <f>Tabla_473144!A53</f>
        <v>8</v>
      </c>
      <c r="E57" s="16" t="s">
        <v>66</v>
      </c>
      <c r="F57" s="6" t="s">
        <v>63</v>
      </c>
      <c r="G57" s="7">
        <v>43465</v>
      </c>
      <c r="H57" s="7">
        <v>43465</v>
      </c>
    </row>
    <row r="58" spans="1:8">
      <c r="A58">
        <v>2019</v>
      </c>
      <c r="B58" s="7">
        <v>43466</v>
      </c>
      <c r="C58" s="7">
        <v>43555</v>
      </c>
      <c r="D58" s="8">
        <f>Tabla_473144!A54</f>
        <v>1</v>
      </c>
      <c r="E58" s="16" t="s">
        <v>67</v>
      </c>
      <c r="F58" s="6" t="s">
        <v>63</v>
      </c>
      <c r="G58" s="7">
        <v>43555</v>
      </c>
      <c r="H58" s="7">
        <v>43555</v>
      </c>
    </row>
    <row r="59" spans="1:8">
      <c r="A59" s="24">
        <v>2019</v>
      </c>
      <c r="B59" s="7">
        <v>43466</v>
      </c>
      <c r="C59" s="7">
        <v>43555</v>
      </c>
      <c r="D59" s="8">
        <f>Tabla_473144!A55</f>
        <v>2</v>
      </c>
      <c r="E59" s="16" t="s">
        <v>67</v>
      </c>
      <c r="F59" s="6" t="s">
        <v>63</v>
      </c>
      <c r="G59" s="7">
        <v>43555</v>
      </c>
      <c r="H59" s="7">
        <v>43555</v>
      </c>
    </row>
    <row r="60" spans="1:8">
      <c r="A60" s="24">
        <v>2019</v>
      </c>
      <c r="B60" s="7">
        <v>43466</v>
      </c>
      <c r="C60" s="7">
        <v>43555</v>
      </c>
      <c r="D60" s="8">
        <f>Tabla_473144!A56</f>
        <v>3</v>
      </c>
      <c r="E60" s="16" t="s">
        <v>67</v>
      </c>
      <c r="F60" s="6" t="s">
        <v>63</v>
      </c>
      <c r="G60" s="7">
        <v>43555</v>
      </c>
      <c r="H60" s="7">
        <v>43555</v>
      </c>
    </row>
    <row r="61" spans="1:8">
      <c r="A61" s="24">
        <v>2019</v>
      </c>
      <c r="B61" s="7">
        <v>43466</v>
      </c>
      <c r="C61" s="7">
        <v>43555</v>
      </c>
      <c r="D61" s="8">
        <f>Tabla_473144!A57</f>
        <v>4</v>
      </c>
      <c r="E61" s="16" t="s">
        <v>67</v>
      </c>
      <c r="F61" s="6" t="s">
        <v>63</v>
      </c>
      <c r="G61" s="7">
        <v>43555</v>
      </c>
      <c r="H61" s="7">
        <v>43555</v>
      </c>
    </row>
    <row r="62" spans="1:8">
      <c r="A62" s="24">
        <v>2019</v>
      </c>
      <c r="B62" s="7">
        <v>43466</v>
      </c>
      <c r="C62" s="7">
        <v>43555</v>
      </c>
      <c r="D62" s="8">
        <f>Tabla_473144!A58</f>
        <v>5</v>
      </c>
      <c r="E62" s="16" t="s">
        <v>67</v>
      </c>
      <c r="F62" s="6" t="s">
        <v>63</v>
      </c>
      <c r="G62" s="7">
        <v>43555</v>
      </c>
      <c r="H62" s="7">
        <v>43555</v>
      </c>
    </row>
    <row r="63" spans="1:8">
      <c r="A63" s="24">
        <v>2019</v>
      </c>
      <c r="B63" s="7">
        <v>43466</v>
      </c>
      <c r="C63" s="7">
        <v>43555</v>
      </c>
      <c r="D63" s="8">
        <f>Tabla_473144!A59</f>
        <v>6</v>
      </c>
      <c r="E63" s="16" t="s">
        <v>67</v>
      </c>
      <c r="F63" s="6" t="s">
        <v>63</v>
      </c>
      <c r="G63" s="7">
        <v>43555</v>
      </c>
      <c r="H63" s="7">
        <v>43555</v>
      </c>
    </row>
    <row r="64" spans="1:8">
      <c r="A64" s="24">
        <v>2019</v>
      </c>
      <c r="B64" s="7">
        <v>43466</v>
      </c>
      <c r="C64" s="7">
        <v>43555</v>
      </c>
      <c r="D64" s="8">
        <f>Tabla_473144!A60</f>
        <v>7</v>
      </c>
      <c r="E64" s="16" t="s">
        <v>67</v>
      </c>
      <c r="F64" s="6" t="s">
        <v>63</v>
      </c>
      <c r="G64" s="7">
        <v>43555</v>
      </c>
      <c r="H64" s="7">
        <v>43555</v>
      </c>
    </row>
    <row r="65" spans="1:8">
      <c r="A65" s="24">
        <v>2019</v>
      </c>
      <c r="B65" s="7">
        <v>43466</v>
      </c>
      <c r="C65" s="7">
        <v>43555</v>
      </c>
      <c r="D65" s="8">
        <f>Tabla_473144!A61</f>
        <v>8</v>
      </c>
      <c r="E65" s="16" t="s">
        <v>67</v>
      </c>
      <c r="F65" s="6" t="s">
        <v>63</v>
      </c>
      <c r="G65" s="7">
        <v>43555</v>
      </c>
      <c r="H65" s="7">
        <v>43555</v>
      </c>
    </row>
    <row r="66" spans="1:8">
      <c r="A66" s="25">
        <v>2019</v>
      </c>
      <c r="B66" s="7">
        <v>43556</v>
      </c>
      <c r="C66" s="7">
        <v>43646</v>
      </c>
      <c r="D66" s="8">
        <f>Tabla_473144!A62</f>
        <v>1</v>
      </c>
      <c r="E66" s="16" t="s">
        <v>68</v>
      </c>
      <c r="F66" s="6" t="s">
        <v>63</v>
      </c>
      <c r="G66" s="7">
        <v>43646</v>
      </c>
      <c r="H66" s="7">
        <v>43646</v>
      </c>
    </row>
    <row r="67" spans="1:8">
      <c r="A67" s="25">
        <v>2019</v>
      </c>
      <c r="B67" s="7">
        <v>43556</v>
      </c>
      <c r="C67" s="7">
        <v>43646</v>
      </c>
      <c r="D67" s="8">
        <f>Tabla_473144!A63</f>
        <v>2</v>
      </c>
      <c r="E67" s="16" t="s">
        <v>68</v>
      </c>
      <c r="F67" s="6" t="s">
        <v>63</v>
      </c>
      <c r="G67" s="7">
        <v>43646</v>
      </c>
      <c r="H67" s="7">
        <v>43646</v>
      </c>
    </row>
    <row r="68" spans="1:8">
      <c r="A68" s="25">
        <v>2019</v>
      </c>
      <c r="B68" s="7">
        <v>43556</v>
      </c>
      <c r="C68" s="7">
        <v>43646</v>
      </c>
      <c r="D68" s="8">
        <f>Tabla_473144!A64</f>
        <v>3</v>
      </c>
      <c r="E68" s="16" t="s">
        <v>68</v>
      </c>
      <c r="F68" s="6" t="s">
        <v>63</v>
      </c>
      <c r="G68" s="7">
        <v>43646</v>
      </c>
      <c r="H68" s="7">
        <v>43646</v>
      </c>
    </row>
    <row r="69" spans="1:8">
      <c r="A69" s="25">
        <v>2019</v>
      </c>
      <c r="B69" s="7">
        <v>43556</v>
      </c>
      <c r="C69" s="7">
        <v>43646</v>
      </c>
      <c r="D69" s="8">
        <f>Tabla_473144!A65</f>
        <v>4</v>
      </c>
      <c r="E69" s="16" t="s">
        <v>68</v>
      </c>
      <c r="F69" s="6" t="s">
        <v>63</v>
      </c>
      <c r="G69" s="7">
        <v>43646</v>
      </c>
      <c r="H69" s="7">
        <v>43646</v>
      </c>
    </row>
    <row r="70" spans="1:8">
      <c r="A70" s="25">
        <v>2019</v>
      </c>
      <c r="B70" s="7">
        <v>43556</v>
      </c>
      <c r="C70" s="7">
        <v>43646</v>
      </c>
      <c r="D70" s="8">
        <f>Tabla_473144!A66</f>
        <v>5</v>
      </c>
      <c r="E70" s="16" t="s">
        <v>68</v>
      </c>
      <c r="F70" s="6" t="s">
        <v>63</v>
      </c>
      <c r="G70" s="7">
        <v>43646</v>
      </c>
      <c r="H70" s="7">
        <v>43646</v>
      </c>
    </row>
    <row r="71" spans="1:8">
      <c r="A71" s="25">
        <v>2019</v>
      </c>
      <c r="B71" s="7">
        <v>43556</v>
      </c>
      <c r="C71" s="7">
        <v>43646</v>
      </c>
      <c r="D71" s="8">
        <f>Tabla_473144!A67</f>
        <v>6</v>
      </c>
      <c r="E71" s="16" t="s">
        <v>68</v>
      </c>
      <c r="F71" s="6" t="s">
        <v>63</v>
      </c>
      <c r="G71" s="7">
        <v>43646</v>
      </c>
      <c r="H71" s="7">
        <v>43646</v>
      </c>
    </row>
    <row r="72" spans="1:8">
      <c r="A72" s="25">
        <v>2019</v>
      </c>
      <c r="B72" s="7">
        <v>43556</v>
      </c>
      <c r="C72" s="7">
        <v>43646</v>
      </c>
      <c r="D72" s="8">
        <f>Tabla_473144!A68</f>
        <v>7</v>
      </c>
      <c r="E72" s="16" t="s">
        <v>68</v>
      </c>
      <c r="F72" s="6" t="s">
        <v>63</v>
      </c>
      <c r="G72" s="7">
        <v>43646</v>
      </c>
      <c r="H72" s="7">
        <v>43646</v>
      </c>
    </row>
    <row r="73" spans="1:8">
      <c r="A73" s="25">
        <v>2019</v>
      </c>
      <c r="B73" s="7">
        <v>43556</v>
      </c>
      <c r="C73" s="7">
        <v>43646</v>
      </c>
      <c r="D73" s="8">
        <f>Tabla_473144!A69</f>
        <v>8</v>
      </c>
      <c r="E73" s="16" t="s">
        <v>68</v>
      </c>
      <c r="F73" s="6" t="s">
        <v>63</v>
      </c>
      <c r="G73" s="7">
        <v>43646</v>
      </c>
      <c r="H73" s="7">
        <v>43646</v>
      </c>
    </row>
    <row r="74" spans="1:8">
      <c r="A74" s="26">
        <v>2019</v>
      </c>
      <c r="B74" s="7">
        <v>43647</v>
      </c>
      <c r="C74" s="7">
        <v>43738</v>
      </c>
      <c r="D74" s="8">
        <f>Tabla_473144!A70</f>
        <v>1</v>
      </c>
      <c r="E74" s="16" t="s">
        <v>69</v>
      </c>
      <c r="F74" s="6" t="s">
        <v>63</v>
      </c>
      <c r="G74" s="7">
        <v>43738</v>
      </c>
      <c r="H74" s="7">
        <v>43738</v>
      </c>
    </row>
    <row r="75" spans="1:8">
      <c r="A75" s="26">
        <v>2019</v>
      </c>
      <c r="B75" s="7">
        <v>43647</v>
      </c>
      <c r="C75" s="7">
        <v>43738</v>
      </c>
      <c r="D75" s="8">
        <f>Tabla_473144!A71</f>
        <v>2</v>
      </c>
      <c r="E75" s="16" t="s">
        <v>69</v>
      </c>
      <c r="F75" s="6" t="s">
        <v>63</v>
      </c>
      <c r="G75" s="7">
        <v>43738</v>
      </c>
      <c r="H75" s="7">
        <v>43738</v>
      </c>
    </row>
    <row r="76" spans="1:8">
      <c r="A76" s="26">
        <v>2019</v>
      </c>
      <c r="B76" s="7">
        <v>43647</v>
      </c>
      <c r="C76" s="7">
        <v>43738</v>
      </c>
      <c r="D76" s="8">
        <f>Tabla_473144!A72</f>
        <v>3</v>
      </c>
      <c r="E76" s="16" t="s">
        <v>69</v>
      </c>
      <c r="F76" s="6" t="s">
        <v>63</v>
      </c>
      <c r="G76" s="7">
        <v>43738</v>
      </c>
      <c r="H76" s="7">
        <v>43738</v>
      </c>
    </row>
    <row r="77" spans="1:8">
      <c r="A77" s="26">
        <v>2019</v>
      </c>
      <c r="B77" s="7">
        <v>43647</v>
      </c>
      <c r="C77" s="7">
        <v>43738</v>
      </c>
      <c r="D77" s="8">
        <f>Tabla_473144!A73</f>
        <v>4</v>
      </c>
      <c r="E77" s="16" t="s">
        <v>69</v>
      </c>
      <c r="F77" s="6" t="s">
        <v>63</v>
      </c>
      <c r="G77" s="7">
        <v>43738</v>
      </c>
      <c r="H77" s="7">
        <v>43738</v>
      </c>
    </row>
    <row r="78" spans="1:8">
      <c r="A78" s="26">
        <v>2019</v>
      </c>
      <c r="B78" s="7">
        <v>43647</v>
      </c>
      <c r="C78" s="7">
        <v>43738</v>
      </c>
      <c r="D78" s="8">
        <f>Tabla_473144!A74</f>
        <v>5</v>
      </c>
      <c r="E78" s="16" t="s">
        <v>69</v>
      </c>
      <c r="F78" s="6" t="s">
        <v>63</v>
      </c>
      <c r="G78" s="7">
        <v>43738</v>
      </c>
      <c r="H78" s="7">
        <v>43738</v>
      </c>
    </row>
    <row r="79" spans="1:8">
      <c r="A79" s="26">
        <v>2019</v>
      </c>
      <c r="B79" s="7">
        <v>43647</v>
      </c>
      <c r="C79" s="7">
        <v>43738</v>
      </c>
      <c r="D79" s="8">
        <f>Tabla_473144!A75</f>
        <v>6</v>
      </c>
      <c r="E79" s="16" t="s">
        <v>69</v>
      </c>
      <c r="F79" s="6" t="s">
        <v>63</v>
      </c>
      <c r="G79" s="7">
        <v>43738</v>
      </c>
      <c r="H79" s="7">
        <v>43738</v>
      </c>
    </row>
    <row r="80" spans="1:8">
      <c r="A80" s="26">
        <v>2019</v>
      </c>
      <c r="B80" s="7">
        <v>43647</v>
      </c>
      <c r="C80" s="7">
        <v>43738</v>
      </c>
      <c r="D80" s="8">
        <f>Tabla_473144!A76</f>
        <v>7</v>
      </c>
      <c r="E80" s="16" t="s">
        <v>69</v>
      </c>
      <c r="F80" s="6" t="s">
        <v>63</v>
      </c>
      <c r="G80" s="7">
        <v>43738</v>
      </c>
      <c r="H80" s="7">
        <v>43738</v>
      </c>
    </row>
    <row r="81" spans="1:8">
      <c r="A81" s="26">
        <v>2019</v>
      </c>
      <c r="B81" s="7">
        <v>43647</v>
      </c>
      <c r="C81" s="7">
        <v>43738</v>
      </c>
      <c r="D81" s="8">
        <f>Tabla_473144!A77</f>
        <v>8</v>
      </c>
      <c r="E81" s="16" t="s">
        <v>69</v>
      </c>
      <c r="F81" s="6" t="s">
        <v>63</v>
      </c>
      <c r="G81" s="7">
        <v>43738</v>
      </c>
      <c r="H81" s="7">
        <v>43738</v>
      </c>
    </row>
    <row r="82" spans="1:8">
      <c r="A82" s="27">
        <v>2019</v>
      </c>
      <c r="B82" s="7">
        <v>43739</v>
      </c>
      <c r="C82" s="7">
        <v>43830</v>
      </c>
      <c r="D82" s="8">
        <f>Tabla_473144!A78</f>
        <v>1</v>
      </c>
      <c r="E82" s="16" t="s">
        <v>70</v>
      </c>
      <c r="F82" s="6" t="s">
        <v>63</v>
      </c>
      <c r="G82" s="7">
        <v>43830</v>
      </c>
      <c r="H82" s="7">
        <v>43830</v>
      </c>
    </row>
    <row r="83" spans="1:8">
      <c r="A83" s="27">
        <v>2019</v>
      </c>
      <c r="B83" s="7">
        <v>43739</v>
      </c>
      <c r="C83" s="7">
        <v>43830</v>
      </c>
      <c r="D83" s="8">
        <f>Tabla_473144!A79</f>
        <v>2</v>
      </c>
      <c r="E83" s="16" t="s">
        <v>70</v>
      </c>
      <c r="F83" s="6" t="s">
        <v>63</v>
      </c>
      <c r="G83" s="7">
        <v>43830</v>
      </c>
      <c r="H83" s="7">
        <v>43830</v>
      </c>
    </row>
    <row r="84" spans="1:8">
      <c r="A84" s="27">
        <v>2019</v>
      </c>
      <c r="B84" s="7">
        <v>43739</v>
      </c>
      <c r="C84" s="7">
        <v>43830</v>
      </c>
      <c r="D84" s="8">
        <f>Tabla_473144!A80</f>
        <v>3</v>
      </c>
      <c r="E84" s="16" t="s">
        <v>70</v>
      </c>
      <c r="F84" s="6" t="s">
        <v>63</v>
      </c>
      <c r="G84" s="7">
        <v>43830</v>
      </c>
      <c r="H84" s="7">
        <v>43830</v>
      </c>
    </row>
    <row r="85" spans="1:8">
      <c r="A85" s="27">
        <v>2019</v>
      </c>
      <c r="B85" s="7">
        <v>43739</v>
      </c>
      <c r="C85" s="7">
        <v>43830</v>
      </c>
      <c r="D85" s="8">
        <f>Tabla_473144!A81</f>
        <v>4</v>
      </c>
      <c r="E85" s="16" t="s">
        <v>70</v>
      </c>
      <c r="F85" s="6" t="s">
        <v>63</v>
      </c>
      <c r="G85" s="7">
        <v>43830</v>
      </c>
      <c r="H85" s="7">
        <v>43830</v>
      </c>
    </row>
    <row r="86" spans="1:8">
      <c r="A86" s="27">
        <v>2019</v>
      </c>
      <c r="B86" s="7">
        <v>43739</v>
      </c>
      <c r="C86" s="7">
        <v>43830</v>
      </c>
      <c r="D86" s="8">
        <f>Tabla_473144!A82</f>
        <v>5</v>
      </c>
      <c r="E86" s="16" t="s">
        <v>70</v>
      </c>
      <c r="F86" s="6" t="s">
        <v>63</v>
      </c>
      <c r="G86" s="7">
        <v>43830</v>
      </c>
      <c r="H86" s="7">
        <v>43830</v>
      </c>
    </row>
    <row r="87" spans="1:8">
      <c r="A87" s="27">
        <v>2019</v>
      </c>
      <c r="B87" s="7">
        <v>43739</v>
      </c>
      <c r="C87" s="7">
        <v>43830</v>
      </c>
      <c r="D87" s="8">
        <f>Tabla_473144!A83</f>
        <v>6</v>
      </c>
      <c r="E87" s="16" t="s">
        <v>70</v>
      </c>
      <c r="F87" s="6" t="s">
        <v>63</v>
      </c>
      <c r="G87" s="7">
        <v>43830</v>
      </c>
      <c r="H87" s="7">
        <v>43830</v>
      </c>
    </row>
    <row r="88" spans="1:8">
      <c r="A88" s="27">
        <v>2019</v>
      </c>
      <c r="B88" s="7">
        <v>43739</v>
      </c>
      <c r="C88" s="7">
        <v>43830</v>
      </c>
      <c r="D88" s="8">
        <f>Tabla_473144!A84</f>
        <v>7</v>
      </c>
      <c r="E88" s="16" t="s">
        <v>70</v>
      </c>
      <c r="F88" s="6" t="s">
        <v>63</v>
      </c>
      <c r="G88" s="7">
        <v>43830</v>
      </c>
      <c r="H88" s="7">
        <v>43830</v>
      </c>
    </row>
    <row r="89" spans="1:8">
      <c r="A89" s="27">
        <v>2019</v>
      </c>
      <c r="B89" s="7">
        <v>43739</v>
      </c>
      <c r="C89" s="7">
        <v>43830</v>
      </c>
      <c r="D89" s="8">
        <f>Tabla_473144!A85</f>
        <v>8</v>
      </c>
      <c r="E89" s="16" t="s">
        <v>70</v>
      </c>
      <c r="F89" s="6" t="s">
        <v>63</v>
      </c>
      <c r="G89" s="7">
        <v>43830</v>
      </c>
      <c r="H89" s="7">
        <v>43830</v>
      </c>
    </row>
    <row r="90" spans="1:8">
      <c r="A90">
        <v>2020</v>
      </c>
      <c r="B90" s="7">
        <v>43831</v>
      </c>
      <c r="C90" s="7">
        <v>43921</v>
      </c>
      <c r="D90" s="8">
        <f>+Tabla_473144!A86</f>
        <v>1</v>
      </c>
      <c r="E90" s="16" t="s">
        <v>71</v>
      </c>
      <c r="F90" s="6" t="s">
        <v>63</v>
      </c>
      <c r="G90" s="7">
        <v>43921</v>
      </c>
      <c r="H90" s="7">
        <v>43921</v>
      </c>
    </row>
    <row r="91" spans="1:8">
      <c r="A91" s="28">
        <v>2020</v>
      </c>
      <c r="B91" s="7">
        <v>43831</v>
      </c>
      <c r="C91" s="7">
        <v>43921</v>
      </c>
      <c r="D91" s="8">
        <f>+Tabla_473144!A87</f>
        <v>2</v>
      </c>
      <c r="E91" s="16" t="s">
        <v>71</v>
      </c>
      <c r="F91" s="6" t="s">
        <v>63</v>
      </c>
      <c r="G91" s="7">
        <v>43921</v>
      </c>
      <c r="H91" s="7">
        <v>43921</v>
      </c>
    </row>
    <row r="92" spans="1:8">
      <c r="A92" s="28">
        <v>2020</v>
      </c>
      <c r="B92" s="7">
        <v>43831</v>
      </c>
      <c r="C92" s="7">
        <v>43921</v>
      </c>
      <c r="D92" s="8">
        <f>+Tabla_473144!A88</f>
        <v>3</v>
      </c>
      <c r="E92" s="16" t="s">
        <v>71</v>
      </c>
      <c r="F92" s="6" t="s">
        <v>63</v>
      </c>
      <c r="G92" s="7">
        <v>43921</v>
      </c>
      <c r="H92" s="7">
        <v>43921</v>
      </c>
    </row>
    <row r="93" spans="1:8">
      <c r="A93" s="28">
        <v>2020</v>
      </c>
      <c r="B93" s="7">
        <v>43831</v>
      </c>
      <c r="C93" s="7">
        <v>43921</v>
      </c>
      <c r="D93" s="8">
        <f>+Tabla_473144!A89</f>
        <v>4</v>
      </c>
      <c r="E93" s="16" t="s">
        <v>71</v>
      </c>
      <c r="F93" s="6" t="s">
        <v>63</v>
      </c>
      <c r="G93" s="7">
        <v>43921</v>
      </c>
      <c r="H93" s="7">
        <v>43921</v>
      </c>
    </row>
    <row r="94" spans="1:8">
      <c r="A94" s="28">
        <v>2020</v>
      </c>
      <c r="B94" s="7">
        <v>43831</v>
      </c>
      <c r="C94" s="7">
        <v>43921</v>
      </c>
      <c r="D94" s="8">
        <f>+Tabla_473144!A90</f>
        <v>5</v>
      </c>
      <c r="E94" s="16" t="s">
        <v>71</v>
      </c>
      <c r="F94" s="6" t="s">
        <v>63</v>
      </c>
      <c r="G94" s="7">
        <v>43921</v>
      </c>
      <c r="H94" s="7">
        <v>43921</v>
      </c>
    </row>
    <row r="95" spans="1:8">
      <c r="A95" s="28">
        <v>2020</v>
      </c>
      <c r="B95" s="7">
        <v>43831</v>
      </c>
      <c r="C95" s="7">
        <v>43921</v>
      </c>
      <c r="D95" s="8">
        <f>+Tabla_473144!A91</f>
        <v>6</v>
      </c>
      <c r="E95" s="16" t="s">
        <v>71</v>
      </c>
      <c r="F95" s="6" t="s">
        <v>63</v>
      </c>
      <c r="G95" s="7">
        <v>43921</v>
      </c>
      <c r="H95" s="7">
        <v>43921</v>
      </c>
    </row>
    <row r="96" spans="1:8">
      <c r="A96" s="28">
        <v>2020</v>
      </c>
      <c r="B96" s="7">
        <v>43831</v>
      </c>
      <c r="C96" s="7">
        <v>43921</v>
      </c>
      <c r="D96" s="8">
        <f>+Tabla_473144!A92</f>
        <v>7</v>
      </c>
      <c r="E96" s="16" t="s">
        <v>71</v>
      </c>
      <c r="F96" s="6" t="s">
        <v>63</v>
      </c>
      <c r="G96" s="7">
        <v>43921</v>
      </c>
      <c r="H96" s="7">
        <v>43921</v>
      </c>
    </row>
    <row r="97" spans="1:8">
      <c r="A97" s="28">
        <v>2020</v>
      </c>
      <c r="B97" s="7">
        <v>43831</v>
      </c>
      <c r="C97" s="7">
        <v>43921</v>
      </c>
      <c r="D97" s="8">
        <f>+Tabla_473144!A93</f>
        <v>8</v>
      </c>
      <c r="E97" s="16" t="s">
        <v>71</v>
      </c>
      <c r="F97" s="6" t="s">
        <v>63</v>
      </c>
      <c r="G97" s="7">
        <v>43921</v>
      </c>
      <c r="H97" s="7">
        <v>43921</v>
      </c>
    </row>
    <row r="98" spans="1:8">
      <c r="A98" s="28">
        <v>2020</v>
      </c>
      <c r="B98" s="7">
        <v>43831</v>
      </c>
      <c r="C98" s="7">
        <v>43921</v>
      </c>
      <c r="D98" s="8">
        <f>+Tabla_473144!A94</f>
        <v>9</v>
      </c>
      <c r="E98" s="16" t="s">
        <v>71</v>
      </c>
      <c r="F98" s="6" t="s">
        <v>63</v>
      </c>
      <c r="G98" s="7">
        <v>43921</v>
      </c>
      <c r="H98" s="7">
        <v>43921</v>
      </c>
    </row>
    <row r="99" spans="1:8">
      <c r="A99">
        <v>2020</v>
      </c>
      <c r="B99" s="7">
        <v>43922</v>
      </c>
      <c r="C99" s="7">
        <v>44012</v>
      </c>
      <c r="D99" s="8">
        <f>+Tabla_473144!A95</f>
        <v>1</v>
      </c>
      <c r="E99" s="16" t="s">
        <v>72</v>
      </c>
      <c r="F99" s="6" t="s">
        <v>63</v>
      </c>
      <c r="G99" s="7">
        <v>44012</v>
      </c>
      <c r="H99" s="7">
        <v>44012</v>
      </c>
    </row>
    <row r="100" spans="1:8">
      <c r="A100" s="31">
        <v>2020</v>
      </c>
      <c r="B100" s="7">
        <v>43922</v>
      </c>
      <c r="C100" s="7">
        <v>44012</v>
      </c>
      <c r="D100" s="8">
        <f>+Tabla_473144!A96</f>
        <v>2</v>
      </c>
      <c r="E100" s="16" t="s">
        <v>72</v>
      </c>
      <c r="F100" s="6" t="s">
        <v>63</v>
      </c>
      <c r="G100" s="7">
        <v>44012</v>
      </c>
      <c r="H100" s="7">
        <v>44012</v>
      </c>
    </row>
    <row r="101" spans="1:8">
      <c r="A101" s="31">
        <v>2020</v>
      </c>
      <c r="B101" s="7">
        <v>43922</v>
      </c>
      <c r="C101" s="7">
        <v>44012</v>
      </c>
      <c r="D101" s="8">
        <f>+Tabla_473144!A97</f>
        <v>3</v>
      </c>
      <c r="E101" s="16" t="s">
        <v>72</v>
      </c>
      <c r="F101" s="6" t="s">
        <v>63</v>
      </c>
      <c r="G101" s="7">
        <v>44012</v>
      </c>
      <c r="H101" s="7">
        <v>44012</v>
      </c>
    </row>
    <row r="102" spans="1:8">
      <c r="A102" s="31">
        <v>2020</v>
      </c>
      <c r="B102" s="7">
        <v>43922</v>
      </c>
      <c r="C102" s="7">
        <v>44012</v>
      </c>
      <c r="D102" s="8">
        <f>+Tabla_473144!A98</f>
        <v>4</v>
      </c>
      <c r="E102" s="16" t="s">
        <v>72</v>
      </c>
      <c r="F102" s="6" t="s">
        <v>63</v>
      </c>
      <c r="G102" s="7">
        <v>44012</v>
      </c>
      <c r="H102" s="7">
        <v>44012</v>
      </c>
    </row>
    <row r="103" spans="1:8">
      <c r="A103" s="31">
        <v>2020</v>
      </c>
      <c r="B103" s="7">
        <v>43922</v>
      </c>
      <c r="C103" s="7">
        <v>44012</v>
      </c>
      <c r="D103" s="8">
        <f>+Tabla_473144!A99</f>
        <v>5</v>
      </c>
      <c r="E103" s="16" t="s">
        <v>72</v>
      </c>
      <c r="F103" s="6" t="s">
        <v>63</v>
      </c>
      <c r="G103" s="7">
        <v>44012</v>
      </c>
      <c r="H103" s="7">
        <v>44012</v>
      </c>
    </row>
    <row r="104" spans="1:8">
      <c r="A104" s="31">
        <v>2020</v>
      </c>
      <c r="B104" s="7">
        <v>43922</v>
      </c>
      <c r="C104" s="7">
        <v>44012</v>
      </c>
      <c r="D104" s="8">
        <f>+Tabla_473144!A100</f>
        <v>6</v>
      </c>
      <c r="E104" s="16" t="s">
        <v>72</v>
      </c>
      <c r="F104" s="6" t="s">
        <v>63</v>
      </c>
      <c r="G104" s="7">
        <v>44012</v>
      </c>
      <c r="H104" s="7">
        <v>44012</v>
      </c>
    </row>
    <row r="105" spans="1:8">
      <c r="A105" s="31">
        <v>2020</v>
      </c>
      <c r="B105" s="7">
        <v>43922</v>
      </c>
      <c r="C105" s="7">
        <v>44012</v>
      </c>
      <c r="D105" s="8">
        <f>+Tabla_473144!A101</f>
        <v>7</v>
      </c>
      <c r="E105" s="16" t="s">
        <v>72</v>
      </c>
      <c r="F105" s="6" t="s">
        <v>63</v>
      </c>
      <c r="G105" s="7">
        <v>44012</v>
      </c>
      <c r="H105" s="7">
        <v>44012</v>
      </c>
    </row>
    <row r="106" spans="1:8">
      <c r="A106" s="31">
        <v>2020</v>
      </c>
      <c r="B106" s="7">
        <v>43922</v>
      </c>
      <c r="C106" s="7">
        <v>44012</v>
      </c>
      <c r="D106" s="8">
        <f>+Tabla_473144!A102</f>
        <v>8</v>
      </c>
      <c r="E106" s="16" t="s">
        <v>72</v>
      </c>
      <c r="F106" s="6" t="s">
        <v>63</v>
      </c>
      <c r="G106" s="7">
        <v>44012</v>
      </c>
      <c r="H106" s="7">
        <v>44012</v>
      </c>
    </row>
    <row r="107" spans="1:8">
      <c r="A107" s="31">
        <v>2020</v>
      </c>
      <c r="B107" s="7">
        <v>43922</v>
      </c>
      <c r="C107" s="7">
        <v>44012</v>
      </c>
      <c r="D107" s="8">
        <f>+Tabla_473144!A103</f>
        <v>9</v>
      </c>
      <c r="E107" s="16" t="s">
        <v>72</v>
      </c>
      <c r="F107" s="6" t="s">
        <v>63</v>
      </c>
      <c r="G107" s="7">
        <v>44012</v>
      </c>
      <c r="H107" s="7">
        <v>44012</v>
      </c>
    </row>
    <row r="108" spans="1:8">
      <c r="A108" s="32">
        <v>2020</v>
      </c>
      <c r="B108" s="7">
        <v>44013</v>
      </c>
      <c r="C108" s="7">
        <v>44104</v>
      </c>
      <c r="D108" s="8">
        <f>+Tabla_473144!A104</f>
        <v>1</v>
      </c>
      <c r="E108" s="33" t="s">
        <v>73</v>
      </c>
      <c r="F108" s="6" t="s">
        <v>63</v>
      </c>
      <c r="G108" s="7">
        <v>44104</v>
      </c>
      <c r="H108" s="7">
        <v>44104</v>
      </c>
    </row>
    <row r="109" spans="1:8">
      <c r="A109" s="32">
        <v>2020</v>
      </c>
      <c r="B109" s="7">
        <v>44013</v>
      </c>
      <c r="C109" s="7">
        <v>44104</v>
      </c>
      <c r="D109" s="8">
        <f>+Tabla_473144!A105</f>
        <v>2</v>
      </c>
      <c r="E109" s="33" t="s">
        <v>73</v>
      </c>
      <c r="F109" s="6" t="s">
        <v>63</v>
      </c>
      <c r="G109" s="7">
        <v>44104</v>
      </c>
      <c r="H109" s="7">
        <v>44104</v>
      </c>
    </row>
    <row r="110" spans="1:8">
      <c r="A110" s="32">
        <v>2020</v>
      </c>
      <c r="B110" s="7">
        <v>44013</v>
      </c>
      <c r="C110" s="7">
        <v>44104</v>
      </c>
      <c r="D110" s="8">
        <f>+Tabla_473144!A106</f>
        <v>3</v>
      </c>
      <c r="E110" s="33" t="s">
        <v>73</v>
      </c>
      <c r="F110" s="6" t="s">
        <v>63</v>
      </c>
      <c r="G110" s="7">
        <v>44104</v>
      </c>
      <c r="H110" s="7">
        <v>44104</v>
      </c>
    </row>
    <row r="111" spans="1:8">
      <c r="A111" s="32">
        <v>2020</v>
      </c>
      <c r="B111" s="7">
        <v>44013</v>
      </c>
      <c r="C111" s="7">
        <v>44104</v>
      </c>
      <c r="D111" s="8">
        <f>+Tabla_473144!A107</f>
        <v>4</v>
      </c>
      <c r="E111" s="33" t="s">
        <v>73</v>
      </c>
      <c r="F111" s="6" t="s">
        <v>63</v>
      </c>
      <c r="G111" s="7">
        <v>44104</v>
      </c>
      <c r="H111" s="7">
        <v>44104</v>
      </c>
    </row>
    <row r="112" spans="1:8">
      <c r="A112" s="32">
        <v>2020</v>
      </c>
      <c r="B112" s="7">
        <v>44013</v>
      </c>
      <c r="C112" s="7">
        <v>44104</v>
      </c>
      <c r="D112" s="8">
        <f>+Tabla_473144!A108</f>
        <v>5</v>
      </c>
      <c r="E112" s="33" t="s">
        <v>73</v>
      </c>
      <c r="F112" s="6" t="s">
        <v>63</v>
      </c>
      <c r="G112" s="7">
        <v>44104</v>
      </c>
      <c r="H112" s="7">
        <v>44104</v>
      </c>
    </row>
    <row r="113" spans="1:8">
      <c r="A113" s="32">
        <v>2020</v>
      </c>
      <c r="B113" s="7">
        <v>44013</v>
      </c>
      <c r="C113" s="7">
        <v>44104</v>
      </c>
      <c r="D113" s="8">
        <f>+Tabla_473144!A109</f>
        <v>6</v>
      </c>
      <c r="E113" s="33" t="s">
        <v>73</v>
      </c>
      <c r="F113" s="6" t="s">
        <v>63</v>
      </c>
      <c r="G113" s="7">
        <v>44104</v>
      </c>
      <c r="H113" s="7">
        <v>44104</v>
      </c>
    </row>
    <row r="114" spans="1:8">
      <c r="A114" s="32">
        <v>2020</v>
      </c>
      <c r="B114" s="7">
        <v>44013</v>
      </c>
      <c r="C114" s="7">
        <v>44104</v>
      </c>
      <c r="D114" s="8">
        <f>+Tabla_473144!A110</f>
        <v>7</v>
      </c>
      <c r="E114" s="33" t="s">
        <v>73</v>
      </c>
      <c r="F114" s="6" t="s">
        <v>63</v>
      </c>
      <c r="G114" s="7">
        <v>44104</v>
      </c>
      <c r="H114" s="7">
        <v>44104</v>
      </c>
    </row>
    <row r="115" spans="1:8">
      <c r="A115" s="32">
        <v>2020</v>
      </c>
      <c r="B115" s="7">
        <v>44013</v>
      </c>
      <c r="C115" s="7">
        <v>44104</v>
      </c>
      <c r="D115" s="8">
        <f>+Tabla_473144!A111</f>
        <v>8</v>
      </c>
      <c r="E115" s="33" t="s">
        <v>73</v>
      </c>
      <c r="F115" s="6" t="s">
        <v>63</v>
      </c>
      <c r="G115" s="7">
        <v>44104</v>
      </c>
      <c r="H115" s="7">
        <v>44104</v>
      </c>
    </row>
    <row r="116" spans="1:8">
      <c r="A116" s="32">
        <v>2020</v>
      </c>
      <c r="B116" s="7">
        <v>44013</v>
      </c>
      <c r="C116" s="7">
        <v>44104</v>
      </c>
      <c r="D116" s="8">
        <f>+Tabla_473144!A112</f>
        <v>9</v>
      </c>
      <c r="E116" s="33" t="s">
        <v>73</v>
      </c>
      <c r="F116" s="6" t="s">
        <v>63</v>
      </c>
      <c r="G116" s="7">
        <v>44104</v>
      </c>
      <c r="H116" s="7">
        <v>44104</v>
      </c>
    </row>
    <row r="117" spans="1:8">
      <c r="A117" s="34">
        <v>2020</v>
      </c>
      <c r="B117" s="7">
        <v>44075</v>
      </c>
      <c r="C117" s="7">
        <v>44196</v>
      </c>
      <c r="D117" s="8">
        <f>+Tabla_473144!A113</f>
        <v>1</v>
      </c>
      <c r="E117" s="34" t="s">
        <v>74</v>
      </c>
      <c r="F117" s="6" t="s">
        <v>63</v>
      </c>
      <c r="G117" s="7">
        <v>44196</v>
      </c>
      <c r="H117" s="7">
        <v>44196</v>
      </c>
    </row>
    <row r="118" spans="1:8">
      <c r="A118" s="34">
        <v>2020</v>
      </c>
      <c r="B118" s="7">
        <v>44075</v>
      </c>
      <c r="C118" s="7">
        <v>44196</v>
      </c>
      <c r="D118" s="8">
        <f>+Tabla_473144!A114</f>
        <v>2</v>
      </c>
      <c r="E118" s="34" t="s">
        <v>74</v>
      </c>
      <c r="F118" s="6" t="s">
        <v>63</v>
      </c>
      <c r="G118" s="7">
        <v>44196</v>
      </c>
      <c r="H118" s="7">
        <v>44196</v>
      </c>
    </row>
    <row r="119" spans="1:8">
      <c r="A119" s="34">
        <v>2020</v>
      </c>
      <c r="B119" s="7">
        <v>44075</v>
      </c>
      <c r="C119" s="7">
        <v>44196</v>
      </c>
      <c r="D119" s="8">
        <f>+Tabla_473144!A115</f>
        <v>3</v>
      </c>
      <c r="E119" s="34" t="s">
        <v>74</v>
      </c>
      <c r="F119" s="6" t="s">
        <v>63</v>
      </c>
      <c r="G119" s="7">
        <v>44196</v>
      </c>
      <c r="H119" s="7">
        <v>44196</v>
      </c>
    </row>
    <row r="120" spans="1:8">
      <c r="A120" s="34">
        <v>2020</v>
      </c>
      <c r="B120" s="7">
        <v>44075</v>
      </c>
      <c r="C120" s="7">
        <v>44196</v>
      </c>
      <c r="D120" s="8">
        <f>+Tabla_473144!A116</f>
        <v>4</v>
      </c>
      <c r="E120" s="34" t="s">
        <v>74</v>
      </c>
      <c r="F120" s="6" t="s">
        <v>63</v>
      </c>
      <c r="G120" s="7">
        <v>44196</v>
      </c>
      <c r="H120" s="7">
        <v>44196</v>
      </c>
    </row>
    <row r="121" spans="1:8">
      <c r="A121" s="34">
        <v>2020</v>
      </c>
      <c r="B121" s="7">
        <v>44075</v>
      </c>
      <c r="C121" s="7">
        <v>44196</v>
      </c>
      <c r="D121" s="8">
        <f>+Tabla_473144!A117</f>
        <v>5</v>
      </c>
      <c r="E121" s="34" t="s">
        <v>74</v>
      </c>
      <c r="F121" s="6" t="s">
        <v>63</v>
      </c>
      <c r="G121" s="7">
        <v>44196</v>
      </c>
      <c r="H121" s="7">
        <v>44196</v>
      </c>
    </row>
    <row r="122" spans="1:8">
      <c r="A122" s="34">
        <v>2020</v>
      </c>
      <c r="B122" s="7">
        <v>44075</v>
      </c>
      <c r="C122" s="7">
        <v>44196</v>
      </c>
      <c r="D122" s="8">
        <f>+Tabla_473144!A118</f>
        <v>6</v>
      </c>
      <c r="E122" s="34" t="s">
        <v>74</v>
      </c>
      <c r="F122" s="6" t="s">
        <v>63</v>
      </c>
      <c r="G122" s="7">
        <v>44196</v>
      </c>
      <c r="H122" s="7">
        <v>44196</v>
      </c>
    </row>
    <row r="123" spans="1:8">
      <c r="A123" s="34">
        <v>2020</v>
      </c>
      <c r="B123" s="7">
        <v>44075</v>
      </c>
      <c r="C123" s="7">
        <v>44196</v>
      </c>
      <c r="D123" s="8">
        <f>+Tabla_473144!A119</f>
        <v>7</v>
      </c>
      <c r="E123" s="34" t="s">
        <v>74</v>
      </c>
      <c r="F123" s="6" t="s">
        <v>63</v>
      </c>
      <c r="G123" s="7">
        <v>44196</v>
      </c>
      <c r="H123" s="7">
        <v>44196</v>
      </c>
    </row>
    <row r="124" spans="1:8">
      <c r="A124" s="34">
        <v>2020</v>
      </c>
      <c r="B124" s="7">
        <v>44075</v>
      </c>
      <c r="C124" s="7">
        <v>44196</v>
      </c>
      <c r="D124" s="8">
        <f>+Tabla_473144!A120</f>
        <v>8</v>
      </c>
      <c r="E124" s="34" t="s">
        <v>74</v>
      </c>
      <c r="F124" s="6" t="s">
        <v>63</v>
      </c>
      <c r="G124" s="7">
        <v>44196</v>
      </c>
      <c r="H124" s="7">
        <v>44196</v>
      </c>
    </row>
    <row r="125" spans="1:8">
      <c r="A125" s="34">
        <v>2020</v>
      </c>
      <c r="B125" s="7">
        <v>44075</v>
      </c>
      <c r="C125" s="7">
        <v>44196</v>
      </c>
      <c r="D125" s="8">
        <f>+Tabla_473144!A121</f>
        <v>9</v>
      </c>
      <c r="E125" s="34" t="s">
        <v>74</v>
      </c>
      <c r="F125" s="6" t="s">
        <v>63</v>
      </c>
      <c r="G125" s="7">
        <v>44196</v>
      </c>
      <c r="H125" s="7">
        <v>44196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33" r:id="rId1" xr:uid="{00000000-0004-0000-0000-000000000000}"/>
    <hyperlink ref="E34" r:id="rId2" xr:uid="{00000000-0004-0000-0000-000001000000}"/>
    <hyperlink ref="E49" r:id="rId3" xr:uid="{00000000-0004-0000-0000-000002000000}"/>
    <hyperlink ref="E58" r:id="rId4" display="http://secfin.bcs.gob.mx/fnz/wp-content/themes/fnz_bcs/assets/images/armonizacion_contable/ley_dici_finan/2019/1ertrim/F6A.- Clasificacion Por Objeto del Gasto LDF T1 2019.pdf" xr:uid="{00000000-0004-0000-0000-000003000000}"/>
    <hyperlink ref="E59" r:id="rId5" display="http://secfin.bcs.gob.mx/fnz/wp-content/themes/fnz_bcs/assets/images/armonizacion_contable/ley_dici_finan/2019/1ertrim/F6A.- Clasificacion Por Objeto del Gasto LDF T1 2019.pdf" xr:uid="{00000000-0004-0000-0000-000004000000}"/>
    <hyperlink ref="E60" r:id="rId6" display="http://secfin.bcs.gob.mx/fnz/wp-content/themes/fnz_bcs/assets/images/armonizacion_contable/ley_dici_finan/2019/1ertrim/F6A.- Clasificacion Por Objeto del Gasto LDF T1 2019.pdf" xr:uid="{00000000-0004-0000-0000-000005000000}"/>
    <hyperlink ref="E61" r:id="rId7" display="http://secfin.bcs.gob.mx/fnz/wp-content/themes/fnz_bcs/assets/images/armonizacion_contable/ley_dici_finan/2019/1ertrim/F6A.- Clasificacion Por Objeto del Gasto LDF T1 2019.pdf" xr:uid="{00000000-0004-0000-0000-000006000000}"/>
    <hyperlink ref="E62" r:id="rId8" display="http://secfin.bcs.gob.mx/fnz/wp-content/themes/fnz_bcs/assets/images/armonizacion_contable/ley_dici_finan/2019/1ertrim/F6A.- Clasificacion Por Objeto del Gasto LDF T1 2019.pdf" xr:uid="{00000000-0004-0000-0000-000007000000}"/>
    <hyperlink ref="E63" r:id="rId9" display="http://secfin.bcs.gob.mx/fnz/wp-content/themes/fnz_bcs/assets/images/armonizacion_contable/ley_dici_finan/2019/1ertrim/F6A.- Clasificacion Por Objeto del Gasto LDF T1 2019.pdf" xr:uid="{00000000-0004-0000-0000-000008000000}"/>
    <hyperlink ref="E64" r:id="rId10" display="http://secfin.bcs.gob.mx/fnz/wp-content/themes/fnz_bcs/assets/images/armonizacion_contable/ley_dici_finan/2019/1ertrim/F6A.- Clasificacion Por Objeto del Gasto LDF T1 2019.pdf" xr:uid="{00000000-0004-0000-0000-000009000000}"/>
    <hyperlink ref="E65" r:id="rId11" display="http://secfin.bcs.gob.mx/fnz/wp-content/themes/fnz_bcs/assets/images/armonizacion_contable/ley_dici_finan/2019/1ertrim/F6A.- Clasificacion Por Objeto del Gasto LDF T1 2019.pdf" xr:uid="{00000000-0004-0000-0000-00000A000000}"/>
    <hyperlink ref="E66" r:id="rId12" display="http://secfin.bcs.gob.mx/fnz/wp-content/themes/fnz_bcs/assets/images/armonizacion_contable/ley_dici_finan/2019/2dotrim/F6A Egresos Detallado -LDF (COG) 2T 2019.pdf" xr:uid="{00000000-0004-0000-0000-00000B000000}"/>
    <hyperlink ref="E67" r:id="rId13" display="http://secfin.bcs.gob.mx/fnz/wp-content/themes/fnz_bcs/assets/images/armonizacion_contable/ley_dici_finan/2019/2dotrim/F6A Egresos Detallado -LDF (COG) 2T 2019.pdf" xr:uid="{00000000-0004-0000-0000-00000C000000}"/>
    <hyperlink ref="E68" r:id="rId14" display="http://secfin.bcs.gob.mx/fnz/wp-content/themes/fnz_bcs/assets/images/armonizacion_contable/ley_dici_finan/2019/2dotrim/F6A Egresos Detallado -LDF (COG) 2T 2019.pdf" xr:uid="{00000000-0004-0000-0000-00000D000000}"/>
    <hyperlink ref="E69" r:id="rId15" display="http://secfin.bcs.gob.mx/fnz/wp-content/themes/fnz_bcs/assets/images/armonizacion_contable/ley_dici_finan/2019/2dotrim/F6A Egresos Detallado -LDF (COG) 2T 2019.pdf" xr:uid="{00000000-0004-0000-0000-00000E000000}"/>
    <hyperlink ref="E70" r:id="rId16" display="http://secfin.bcs.gob.mx/fnz/wp-content/themes/fnz_bcs/assets/images/armonizacion_contable/ley_dici_finan/2019/2dotrim/F6A Egresos Detallado -LDF (COG) 2T 2019.pdf" xr:uid="{00000000-0004-0000-0000-00000F000000}"/>
    <hyperlink ref="E71" r:id="rId17" display="http://secfin.bcs.gob.mx/fnz/wp-content/themes/fnz_bcs/assets/images/armonizacion_contable/ley_dici_finan/2019/2dotrim/F6A Egresos Detallado -LDF (COG) 2T 2019.pdf" xr:uid="{00000000-0004-0000-0000-000010000000}"/>
    <hyperlink ref="E72" r:id="rId18" display="http://secfin.bcs.gob.mx/fnz/wp-content/themes/fnz_bcs/assets/images/armonizacion_contable/ley_dici_finan/2019/2dotrim/F6A Egresos Detallado -LDF (COG) 2T 2019.pdf" xr:uid="{00000000-0004-0000-0000-000011000000}"/>
    <hyperlink ref="E73" r:id="rId19" display="http://secfin.bcs.gob.mx/fnz/wp-content/themes/fnz_bcs/assets/images/armonizacion_contable/ley_dici_finan/2019/2dotrim/F6A Egresos Detallado -LDF (COG) 2T 2019.pdf" xr:uid="{00000000-0004-0000-0000-000012000000}"/>
    <hyperlink ref="E74" r:id="rId20" display="http://secfin.bcs.gob.mx/fnz/wp-content/themes/fnz_bcs/assets/images/armonizacion_contable/ley_dici_finan/2019/3ertrim/F6A Egresos Detallado -LDF (COG) 3T 2019.pdf" xr:uid="{F44ADB96-9542-4794-B11B-1DB03A93AC3D}"/>
    <hyperlink ref="E75" r:id="rId21" display="http://secfin.bcs.gob.mx/fnz/wp-content/themes/fnz_bcs/assets/images/armonizacion_contable/ley_dici_finan/2019/3ertrim/F6A Egresos Detallado -LDF (COG) 3T 2019.pdf" xr:uid="{67278E72-D929-4EFC-B91C-5524EC5A12A7}"/>
    <hyperlink ref="E76" r:id="rId22" display="http://secfin.bcs.gob.mx/fnz/wp-content/themes/fnz_bcs/assets/images/armonizacion_contable/ley_dici_finan/2019/3ertrim/F6A Egresos Detallado -LDF (COG) 3T 2019.pdf" xr:uid="{65152F96-C058-44A3-A5E6-858CE688AA29}"/>
    <hyperlink ref="E77" r:id="rId23" display="http://secfin.bcs.gob.mx/fnz/wp-content/themes/fnz_bcs/assets/images/armonizacion_contable/ley_dici_finan/2019/3ertrim/F6A Egresos Detallado -LDF (COG) 3T 2019.pdf" xr:uid="{4AC6809A-0DC8-49E6-90EA-D6E9421C4A1E}"/>
    <hyperlink ref="E78" r:id="rId24" display="http://secfin.bcs.gob.mx/fnz/wp-content/themes/fnz_bcs/assets/images/armonizacion_contable/ley_dici_finan/2019/3ertrim/F6A Egresos Detallado -LDF (COG) 3T 2019.pdf" xr:uid="{BD24368A-BC45-462F-B23F-A1EEA16F01CF}"/>
    <hyperlink ref="E79" r:id="rId25" display="http://secfin.bcs.gob.mx/fnz/wp-content/themes/fnz_bcs/assets/images/armonizacion_contable/ley_dici_finan/2019/3ertrim/F6A Egresos Detallado -LDF (COG) 3T 2019.pdf" xr:uid="{87D3514A-11C9-4CE7-B528-6C92A264B21F}"/>
    <hyperlink ref="E80" r:id="rId26" display="http://secfin.bcs.gob.mx/fnz/wp-content/themes/fnz_bcs/assets/images/armonizacion_contable/ley_dici_finan/2019/3ertrim/F6A Egresos Detallado -LDF (COG) 3T 2019.pdf" xr:uid="{39D85A58-98F5-49BB-9D0D-75BC61CF1687}"/>
    <hyperlink ref="E81" r:id="rId27" display="http://secfin.bcs.gob.mx/fnz/wp-content/themes/fnz_bcs/assets/images/armonizacion_contable/ley_dici_finan/2019/3ertrim/F6A Egresos Detallado -LDF (COG) 3T 2019.pdf" xr:uid="{D0FD4CD3-ADD8-4ECC-A076-C17C86DE7750}"/>
    <hyperlink ref="E82" r:id="rId28" display="http://secfin.bcs.gob.mx/fnz/wp-content/themes/fnz_bcs/assets/images/armonizacion_contable/ley_dici_finan/2019/4totrim/LDF FORMATO 6a COG 4to tmte 2019.pdf" xr:uid="{04019520-88A1-40D5-9BED-7D5D6F98167B}"/>
    <hyperlink ref="E83" r:id="rId29" display="http://secfin.bcs.gob.mx/fnz/wp-content/themes/fnz_bcs/assets/images/armonizacion_contable/ley_dici_finan/2019/4totrim/LDF FORMATO 6a COG 4to tmte 2019.pdf" xr:uid="{3C05722F-45F5-4EA0-A63E-294369AA7A0C}"/>
    <hyperlink ref="E84" r:id="rId30" display="http://secfin.bcs.gob.mx/fnz/wp-content/themes/fnz_bcs/assets/images/armonizacion_contable/ley_dici_finan/2019/4totrim/LDF FORMATO 6a COG 4to tmte 2019.pdf" xr:uid="{AA4D25BC-6B54-4F4C-BBAF-C6E26614B1D4}"/>
    <hyperlink ref="E85" r:id="rId31" display="http://secfin.bcs.gob.mx/fnz/wp-content/themes/fnz_bcs/assets/images/armonizacion_contable/ley_dici_finan/2019/4totrim/LDF FORMATO 6a COG 4to tmte 2019.pdf" xr:uid="{DD3BA2C6-674A-4B14-83CE-6D807D321491}"/>
    <hyperlink ref="E86" r:id="rId32" display="http://secfin.bcs.gob.mx/fnz/wp-content/themes/fnz_bcs/assets/images/armonizacion_contable/ley_dici_finan/2019/4totrim/LDF FORMATO 6a COG 4to tmte 2019.pdf" xr:uid="{A8C04137-DF68-4AE3-AF4D-3C55F232E39E}"/>
    <hyperlink ref="E87" r:id="rId33" display="http://secfin.bcs.gob.mx/fnz/wp-content/themes/fnz_bcs/assets/images/armonizacion_contable/ley_dici_finan/2019/4totrim/LDF FORMATO 6a COG 4to tmte 2019.pdf" xr:uid="{D0D9306F-4615-4387-B175-459C678D7E27}"/>
    <hyperlink ref="E88" r:id="rId34" display="http://secfin.bcs.gob.mx/fnz/wp-content/themes/fnz_bcs/assets/images/armonizacion_contable/ley_dici_finan/2019/4totrim/LDF FORMATO 6a COG 4to tmte 2019.pdf" xr:uid="{CC28A0B2-84E7-400A-BE56-CF80D416AC76}"/>
    <hyperlink ref="E89" r:id="rId35" display="http://secfin.bcs.gob.mx/fnz/wp-content/themes/fnz_bcs/assets/images/armonizacion_contable/ley_dici_finan/2019/4totrim/LDF FORMATO 6a COG 4to tmte 2019.pdf" xr:uid="{656E40DB-D7E4-4CA6-85F0-91B673790E06}"/>
    <hyperlink ref="E90" r:id="rId36" display="http://secfin.bcs.gob.mx/fnz/wp-content/themes/fnz_bcs/assets/images/armonizacion_contable/ley_dici_finan/2020/1ertrim/6a LDF COG.pdf" xr:uid="{22597979-CA50-4C0F-AE36-DC9E78C961FB}"/>
    <hyperlink ref="E91" r:id="rId37" display="http://secfin.bcs.gob.mx/fnz/wp-content/themes/fnz_bcs/assets/images/armonizacion_contable/ley_dici_finan/2020/1ertrim/6a LDF COG.pdf" xr:uid="{44E61BBC-67B3-4FD1-8374-D140CBC06BBD}"/>
    <hyperlink ref="E92" r:id="rId38" display="http://secfin.bcs.gob.mx/fnz/wp-content/themes/fnz_bcs/assets/images/armonizacion_contable/ley_dici_finan/2020/1ertrim/6a LDF COG.pdf" xr:uid="{3715C5EF-1E35-4590-A890-05CE173627B4}"/>
    <hyperlink ref="E93" r:id="rId39" display="http://secfin.bcs.gob.mx/fnz/wp-content/themes/fnz_bcs/assets/images/armonizacion_contable/ley_dici_finan/2020/1ertrim/6a LDF COG.pdf" xr:uid="{1BCF1CF0-450E-45D2-987B-E398539DF6E3}"/>
    <hyperlink ref="E94" r:id="rId40" display="http://secfin.bcs.gob.mx/fnz/wp-content/themes/fnz_bcs/assets/images/armonizacion_contable/ley_dici_finan/2020/1ertrim/6a LDF COG.pdf" xr:uid="{27817129-64F6-4471-8B03-9E5A7AF2950B}"/>
    <hyperlink ref="E95" r:id="rId41" display="http://secfin.bcs.gob.mx/fnz/wp-content/themes/fnz_bcs/assets/images/armonizacion_contable/ley_dici_finan/2020/1ertrim/6a LDF COG.pdf" xr:uid="{CC5AED92-C561-4B9E-A711-31C185593B2F}"/>
    <hyperlink ref="E96" r:id="rId42" display="http://secfin.bcs.gob.mx/fnz/wp-content/themes/fnz_bcs/assets/images/armonizacion_contable/ley_dici_finan/2020/1ertrim/6a LDF COG.pdf" xr:uid="{F6CCA00B-8B5A-4993-932C-E89DD9AC1452}"/>
    <hyperlink ref="E97" r:id="rId43" display="http://secfin.bcs.gob.mx/fnz/wp-content/themes/fnz_bcs/assets/images/armonizacion_contable/ley_dici_finan/2020/1ertrim/6a LDF COG.pdf" xr:uid="{20F41565-E4CD-4DCC-AF71-964FBA659454}"/>
    <hyperlink ref="E98" r:id="rId44" display="http://secfin.bcs.gob.mx/fnz/wp-content/themes/fnz_bcs/assets/images/armonizacion_contable/ley_dici_finan/2020/1ertrim/6a LDF COG.pdf" xr:uid="{9C7105D1-68AD-4695-8C63-0FD54BED2BB6}"/>
    <hyperlink ref="E99" r:id="rId45" display="http://secfin.bcs.gob.mx/fnz/wp-content/themes/fnz_bcs/assets/images/armonizacion_contable/ley_dici_finan/2020/2dotrim/6a LDF COG.pdf" xr:uid="{E4B625E7-A7A6-4888-9191-4A4A6751637F}"/>
    <hyperlink ref="E100" r:id="rId46" display="http://secfin.bcs.gob.mx/fnz/wp-content/themes/fnz_bcs/assets/images/armonizacion_contable/ley_dici_finan/2020/2dotrim/6a LDF COG.pdf" xr:uid="{8F6626D4-E465-4E1C-9243-4391794BB68D}"/>
    <hyperlink ref="E101" r:id="rId47" display="http://secfin.bcs.gob.mx/fnz/wp-content/themes/fnz_bcs/assets/images/armonizacion_contable/ley_dici_finan/2020/2dotrim/6a LDF COG.pdf" xr:uid="{3D744EAF-B5EB-459E-AF77-E6DF7E5FFDB3}"/>
    <hyperlink ref="E102" r:id="rId48" display="http://secfin.bcs.gob.mx/fnz/wp-content/themes/fnz_bcs/assets/images/armonizacion_contable/ley_dici_finan/2020/2dotrim/6a LDF COG.pdf" xr:uid="{991B43E9-74A5-48B5-9C54-AD4853ADCBDF}"/>
    <hyperlink ref="E103" r:id="rId49" display="http://secfin.bcs.gob.mx/fnz/wp-content/themes/fnz_bcs/assets/images/armonizacion_contable/ley_dici_finan/2020/2dotrim/6a LDF COG.pdf" xr:uid="{26BC0B61-B10E-40FE-9BCD-683FF4235546}"/>
    <hyperlink ref="E104" r:id="rId50" display="http://secfin.bcs.gob.mx/fnz/wp-content/themes/fnz_bcs/assets/images/armonizacion_contable/ley_dici_finan/2020/2dotrim/6a LDF COG.pdf" xr:uid="{C0B3B9F8-DB6A-4A11-9A6D-2AF3073E1E07}"/>
    <hyperlink ref="E105" r:id="rId51" display="http://secfin.bcs.gob.mx/fnz/wp-content/themes/fnz_bcs/assets/images/armonizacion_contable/ley_dici_finan/2020/2dotrim/6a LDF COG.pdf" xr:uid="{E2466D19-D98C-45D2-9921-6389815C1F2B}"/>
    <hyperlink ref="E106" r:id="rId52" display="http://secfin.bcs.gob.mx/fnz/wp-content/themes/fnz_bcs/assets/images/armonizacion_contable/ley_dici_finan/2020/2dotrim/6a LDF COG.pdf" xr:uid="{A3E820A8-7EF8-4F4B-BD42-70469B1C374D}"/>
    <hyperlink ref="E107" r:id="rId53" display="http://secfin.bcs.gob.mx/fnz/wp-content/themes/fnz_bcs/assets/images/armonizacion_contable/ley_dici_finan/2020/2dotrim/6a LDF COG.pdf" xr:uid="{3EF0BA8A-76EE-4647-9B52-36A2695A31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1"/>
  <sheetViews>
    <sheetView topLeftCell="A90" workbookViewId="0">
      <selection activeCell="I113" sqref="I113:I121"/>
    </sheetView>
  </sheetViews>
  <sheetFormatPr baseColWidth="10" defaultColWidth="9.140625" defaultRowHeight="15"/>
  <cols>
    <col min="1" max="1" width="17.42578125" bestFit="1" customWidth="1"/>
    <col min="2" max="2" width="29.28515625" bestFit="1" customWidth="1"/>
    <col min="3" max="3" width="57.7109375" bestFit="1" customWidth="1"/>
    <col min="4" max="4" width="24.5703125" bestFit="1" customWidth="1"/>
    <col min="5" max="5" width="29.140625" bestFit="1" customWidth="1"/>
    <col min="6" max="6" width="17.85546875" bestFit="1" customWidth="1"/>
    <col min="7" max="7" width="16.85546875" bestFit="1" customWidth="1"/>
    <col min="8" max="8" width="8.85546875" bestFit="1" customWidth="1"/>
    <col min="9" max="9" width="16.85546875" bestFit="1" customWidth="1"/>
    <col min="11" max="11" width="18.85546875" bestFit="1" customWidth="1"/>
  </cols>
  <sheetData>
    <row r="1" spans="1:11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s="9" customFormat="1">
      <c r="A4" s="9">
        <v>1</v>
      </c>
      <c r="B4" s="9">
        <v>1000</v>
      </c>
      <c r="C4" s="9" t="s">
        <v>51</v>
      </c>
      <c r="D4" s="3">
        <v>393169458</v>
      </c>
      <c r="E4" s="13">
        <v>141023491</v>
      </c>
      <c r="F4" s="3">
        <f>+D4-E4</f>
        <v>252145967</v>
      </c>
      <c r="G4" s="3">
        <v>252145967</v>
      </c>
      <c r="I4" s="12">
        <f>+F4-G4</f>
        <v>0</v>
      </c>
      <c r="K4" s="14"/>
    </row>
    <row r="5" spans="1:11" s="9" customFormat="1">
      <c r="A5" s="9">
        <v>2</v>
      </c>
      <c r="B5" s="9">
        <v>2000</v>
      </c>
      <c r="C5" s="9" t="s">
        <v>52</v>
      </c>
      <c r="D5" s="3">
        <v>16878527</v>
      </c>
      <c r="E5" s="3">
        <v>42210401</v>
      </c>
      <c r="F5" s="3">
        <f t="shared" ref="F5:F12" si="0">+D5+E5</f>
        <v>59088928</v>
      </c>
      <c r="G5" s="3">
        <v>59088928</v>
      </c>
      <c r="I5" s="12">
        <f t="shared" ref="I5:I12" si="1">+F5-G5</f>
        <v>0</v>
      </c>
      <c r="K5" s="14"/>
    </row>
    <row r="6" spans="1:11" s="9" customFormat="1">
      <c r="A6" s="9">
        <v>3</v>
      </c>
      <c r="B6" s="9">
        <v>3000</v>
      </c>
      <c r="C6" s="9" t="s">
        <v>53</v>
      </c>
      <c r="D6" s="3">
        <v>115917714</v>
      </c>
      <c r="E6" s="3">
        <v>180196584</v>
      </c>
      <c r="F6" s="3">
        <f t="shared" si="0"/>
        <v>296114298</v>
      </c>
      <c r="G6" s="3">
        <v>296114298</v>
      </c>
      <c r="I6" s="12">
        <f t="shared" si="1"/>
        <v>0</v>
      </c>
      <c r="K6" s="14"/>
    </row>
    <row r="7" spans="1:11" s="9" customFormat="1">
      <c r="A7" s="9">
        <v>4</v>
      </c>
      <c r="B7" s="9">
        <v>4000</v>
      </c>
      <c r="C7" s="9" t="s">
        <v>54</v>
      </c>
      <c r="D7" s="3">
        <v>227298576</v>
      </c>
      <c r="E7" s="3">
        <v>31530653</v>
      </c>
      <c r="F7" s="3">
        <f t="shared" si="0"/>
        <v>258829229</v>
      </c>
      <c r="G7" s="5">
        <v>255108880</v>
      </c>
      <c r="I7" s="4">
        <f t="shared" si="1"/>
        <v>3720349</v>
      </c>
      <c r="K7" s="14"/>
    </row>
    <row r="8" spans="1:11" s="9" customFormat="1">
      <c r="A8" s="9">
        <v>5</v>
      </c>
      <c r="B8" s="9">
        <v>5000</v>
      </c>
      <c r="C8" s="9" t="s">
        <v>55</v>
      </c>
      <c r="D8" s="3">
        <v>28000000</v>
      </c>
      <c r="E8" s="3">
        <v>22461827</v>
      </c>
      <c r="F8" s="3">
        <f t="shared" si="0"/>
        <v>50461827</v>
      </c>
      <c r="G8" s="3">
        <v>50461827</v>
      </c>
      <c r="I8" s="12">
        <f t="shared" si="1"/>
        <v>0</v>
      </c>
      <c r="K8" s="14"/>
    </row>
    <row r="9" spans="1:11" s="9" customFormat="1">
      <c r="A9" s="9">
        <v>6</v>
      </c>
      <c r="B9" s="9">
        <v>6000</v>
      </c>
      <c r="C9" s="9" t="s">
        <v>59</v>
      </c>
      <c r="D9" s="3">
        <v>7449157</v>
      </c>
      <c r="E9" s="3">
        <v>4061847</v>
      </c>
      <c r="F9" s="3">
        <f t="shared" si="0"/>
        <v>11511004</v>
      </c>
      <c r="G9" s="3">
        <v>10513160</v>
      </c>
      <c r="I9" s="4">
        <f t="shared" si="1"/>
        <v>997844</v>
      </c>
      <c r="K9" s="14"/>
    </row>
    <row r="10" spans="1:11" s="9" customFormat="1">
      <c r="A10" s="9">
        <v>7</v>
      </c>
      <c r="B10" s="9">
        <v>7000</v>
      </c>
      <c r="C10" s="9" t="s">
        <v>56</v>
      </c>
      <c r="D10" s="3">
        <v>109018772</v>
      </c>
      <c r="E10" s="3">
        <v>40939036</v>
      </c>
      <c r="F10" s="3">
        <f t="shared" si="0"/>
        <v>149957808</v>
      </c>
      <c r="G10" s="3">
        <v>61718608</v>
      </c>
      <c r="I10" s="4">
        <f t="shared" si="1"/>
        <v>88239200</v>
      </c>
      <c r="K10" s="14"/>
    </row>
    <row r="11" spans="1:11" s="9" customFormat="1">
      <c r="A11" s="9">
        <v>8</v>
      </c>
      <c r="B11" s="9">
        <v>8000</v>
      </c>
      <c r="C11" s="9" t="s">
        <v>57</v>
      </c>
      <c r="D11" s="3">
        <v>2092388791</v>
      </c>
      <c r="E11" s="3">
        <v>1544909446</v>
      </c>
      <c r="F11" s="3">
        <f t="shared" si="0"/>
        <v>3637298237</v>
      </c>
      <c r="G11" s="3">
        <v>2316488360</v>
      </c>
      <c r="I11" s="4">
        <f t="shared" si="1"/>
        <v>1320809877</v>
      </c>
      <c r="K11" s="14"/>
    </row>
    <row r="12" spans="1:11" s="9" customFormat="1">
      <c r="A12" s="9">
        <v>9</v>
      </c>
      <c r="B12" s="9">
        <v>9000</v>
      </c>
      <c r="C12" s="9" t="s">
        <v>58</v>
      </c>
      <c r="D12" s="3">
        <v>120726517</v>
      </c>
      <c r="E12" s="3">
        <v>897461992</v>
      </c>
      <c r="F12" s="3">
        <f t="shared" si="0"/>
        <v>1018188509</v>
      </c>
      <c r="G12" s="3">
        <v>995719729</v>
      </c>
      <c r="I12" s="4">
        <f t="shared" si="1"/>
        <v>22468780</v>
      </c>
      <c r="K12" s="14"/>
    </row>
    <row r="13" spans="1:11" s="9" customFormat="1">
      <c r="A13" s="9">
        <v>1</v>
      </c>
      <c r="B13" s="9">
        <v>1000</v>
      </c>
      <c r="C13" s="9" t="s">
        <v>51</v>
      </c>
      <c r="D13" s="3">
        <v>340078421</v>
      </c>
      <c r="E13" s="13">
        <v>34317555</v>
      </c>
      <c r="F13" s="3">
        <f>+D13-E13</f>
        <v>305760866</v>
      </c>
      <c r="G13" s="3">
        <v>305719223</v>
      </c>
      <c r="I13" s="4">
        <f>+F13-G13</f>
        <v>41643</v>
      </c>
      <c r="K13" s="14"/>
    </row>
    <row r="14" spans="1:11" s="9" customFormat="1">
      <c r="A14" s="9">
        <v>2</v>
      </c>
      <c r="B14" s="9">
        <v>2000</v>
      </c>
      <c r="C14" s="9" t="s">
        <v>52</v>
      </c>
      <c r="D14" s="3">
        <v>16878527</v>
      </c>
      <c r="E14" s="3">
        <v>73916758</v>
      </c>
      <c r="F14" s="3">
        <f t="shared" ref="F14:F21" si="2">+D14+E14</f>
        <v>90795285</v>
      </c>
      <c r="G14" s="3">
        <v>90795285</v>
      </c>
      <c r="I14" s="12">
        <f t="shared" ref="I14:I20" si="3">+F14-G14</f>
        <v>0</v>
      </c>
      <c r="K14" s="14"/>
    </row>
    <row r="15" spans="1:11" s="9" customFormat="1">
      <c r="A15" s="9">
        <v>3</v>
      </c>
      <c r="B15" s="9">
        <v>3000</v>
      </c>
      <c r="C15" s="9" t="s">
        <v>53</v>
      </c>
      <c r="D15" s="3">
        <v>194214607</v>
      </c>
      <c r="E15" s="3">
        <v>49645858</v>
      </c>
      <c r="F15" s="3">
        <f t="shared" si="2"/>
        <v>243860465</v>
      </c>
      <c r="G15" s="3">
        <v>243860465</v>
      </c>
      <c r="I15" s="12">
        <f t="shared" si="3"/>
        <v>0</v>
      </c>
      <c r="K15" s="14"/>
    </row>
    <row r="16" spans="1:11" s="9" customFormat="1">
      <c r="A16" s="9">
        <v>4</v>
      </c>
      <c r="B16" s="9">
        <v>4000</v>
      </c>
      <c r="C16" s="9" t="s">
        <v>54</v>
      </c>
      <c r="D16" s="3">
        <v>262778879</v>
      </c>
      <c r="E16" s="3">
        <v>111220911</v>
      </c>
      <c r="F16" s="3">
        <f t="shared" si="2"/>
        <v>373999790</v>
      </c>
      <c r="G16" s="5">
        <v>344911399</v>
      </c>
      <c r="I16" s="4">
        <f t="shared" si="3"/>
        <v>29088391</v>
      </c>
      <c r="K16" s="14"/>
    </row>
    <row r="17" spans="1:11" s="9" customFormat="1">
      <c r="A17" s="9">
        <v>5</v>
      </c>
      <c r="B17" s="9">
        <v>5000</v>
      </c>
      <c r="C17" s="9" t="s">
        <v>55</v>
      </c>
      <c r="D17" s="3">
        <v>28000000</v>
      </c>
      <c r="E17" s="3">
        <v>25040327</v>
      </c>
      <c r="F17" s="3">
        <f t="shared" si="2"/>
        <v>53040327</v>
      </c>
      <c r="G17" s="3">
        <v>53040327</v>
      </c>
      <c r="I17" s="12">
        <f t="shared" si="3"/>
        <v>0</v>
      </c>
      <c r="K17" s="14"/>
    </row>
    <row r="18" spans="1:11" s="9" customFormat="1">
      <c r="A18" s="9">
        <v>6</v>
      </c>
      <c r="B18" s="9">
        <v>6000</v>
      </c>
      <c r="C18" s="9" t="s">
        <v>59</v>
      </c>
      <c r="D18" s="13">
        <v>0</v>
      </c>
      <c r="E18" s="13">
        <v>0</v>
      </c>
      <c r="F18" s="13">
        <f t="shared" si="2"/>
        <v>0</v>
      </c>
      <c r="G18" s="13">
        <v>0</v>
      </c>
      <c r="I18" s="13">
        <f t="shared" si="3"/>
        <v>0</v>
      </c>
      <c r="K18" s="14"/>
    </row>
    <row r="19" spans="1:11" s="9" customFormat="1">
      <c r="A19" s="9">
        <v>7</v>
      </c>
      <c r="B19" s="9">
        <v>7000</v>
      </c>
      <c r="C19" s="9" t="s">
        <v>56</v>
      </c>
      <c r="D19" s="3">
        <v>112970814</v>
      </c>
      <c r="E19" s="3">
        <v>101002814</v>
      </c>
      <c r="F19" s="3">
        <f t="shared" si="2"/>
        <v>213973628</v>
      </c>
      <c r="G19" s="3">
        <v>80685344</v>
      </c>
      <c r="I19" s="4">
        <f t="shared" si="3"/>
        <v>133288284</v>
      </c>
      <c r="K19" s="14"/>
    </row>
    <row r="20" spans="1:11" s="9" customFormat="1">
      <c r="A20" s="9">
        <v>8</v>
      </c>
      <c r="B20" s="9">
        <v>8000</v>
      </c>
      <c r="C20" s="9" t="s">
        <v>57</v>
      </c>
      <c r="D20" s="3">
        <v>2191536972</v>
      </c>
      <c r="E20" s="3">
        <v>912571301</v>
      </c>
      <c r="F20" s="3">
        <f t="shared" si="2"/>
        <v>3104108273</v>
      </c>
      <c r="G20" s="3">
        <v>2405913380</v>
      </c>
      <c r="I20" s="4">
        <f t="shared" si="3"/>
        <v>698194893</v>
      </c>
      <c r="K20" s="14"/>
    </row>
    <row r="21" spans="1:11" s="9" customFormat="1">
      <c r="A21" s="9">
        <v>9</v>
      </c>
      <c r="B21" s="9">
        <v>9000</v>
      </c>
      <c r="C21" s="9" t="s">
        <v>58</v>
      </c>
      <c r="D21" s="3">
        <v>208443800</v>
      </c>
      <c r="E21" s="3">
        <v>559784763</v>
      </c>
      <c r="F21" s="3">
        <f t="shared" si="2"/>
        <v>768228563</v>
      </c>
      <c r="G21" s="3">
        <v>754728563</v>
      </c>
      <c r="I21" s="4">
        <f>+F21-G21</f>
        <v>13500000</v>
      </c>
      <c r="K21" s="14"/>
    </row>
    <row r="22" spans="1:11">
      <c r="A22" s="21">
        <v>1</v>
      </c>
      <c r="B22">
        <v>1000</v>
      </c>
      <c r="C22" t="s">
        <v>51</v>
      </c>
      <c r="D22" s="3">
        <v>290668860</v>
      </c>
      <c r="E22" s="13">
        <v>-35598621</v>
      </c>
      <c r="F22" s="3">
        <v>255070239</v>
      </c>
      <c r="G22" s="3">
        <v>56286986</v>
      </c>
      <c r="I22" s="4">
        <f>+F22-G22</f>
        <v>198783253</v>
      </c>
      <c r="K22" s="14"/>
    </row>
    <row r="23" spans="1:11">
      <c r="A23" s="21">
        <v>2</v>
      </c>
      <c r="B23">
        <v>2000</v>
      </c>
      <c r="C23" t="s">
        <v>52</v>
      </c>
      <c r="D23" s="3">
        <v>38093561</v>
      </c>
      <c r="E23" s="3">
        <v>24269670</v>
      </c>
      <c r="F23" s="3">
        <v>62363231</v>
      </c>
      <c r="G23" s="3">
        <v>7262053</v>
      </c>
      <c r="I23" s="4">
        <f t="shared" ref="I23:I29" si="4">+F23-G23</f>
        <v>55101178</v>
      </c>
      <c r="K23" s="14"/>
    </row>
    <row r="24" spans="1:11">
      <c r="A24" s="21">
        <v>3</v>
      </c>
      <c r="B24">
        <v>3000</v>
      </c>
      <c r="C24" t="s">
        <v>53</v>
      </c>
      <c r="D24" s="3">
        <v>161471278</v>
      </c>
      <c r="E24" s="13">
        <v>112618922</v>
      </c>
      <c r="F24" s="3">
        <v>274090200</v>
      </c>
      <c r="G24" s="3">
        <v>27084329</v>
      </c>
      <c r="I24" s="4">
        <f t="shared" si="4"/>
        <v>247005871</v>
      </c>
      <c r="K24" s="14"/>
    </row>
    <row r="25" spans="1:11">
      <c r="A25" s="21">
        <v>4</v>
      </c>
      <c r="B25">
        <v>4000</v>
      </c>
      <c r="C25" t="s">
        <v>54</v>
      </c>
      <c r="D25" s="3">
        <v>87300314</v>
      </c>
      <c r="E25" s="3">
        <v>243924855</v>
      </c>
      <c r="F25" s="3">
        <v>331225169</v>
      </c>
      <c r="G25" s="3">
        <v>56779407</v>
      </c>
      <c r="I25" s="4">
        <f t="shared" si="4"/>
        <v>274445762</v>
      </c>
      <c r="K25" s="14"/>
    </row>
    <row r="26" spans="1:11">
      <c r="A26" s="21">
        <v>5</v>
      </c>
      <c r="B26">
        <v>5000</v>
      </c>
      <c r="C26" t="s">
        <v>55</v>
      </c>
      <c r="D26" s="3">
        <v>31750000</v>
      </c>
      <c r="E26" s="13">
        <v>-8839477</v>
      </c>
      <c r="F26" s="3">
        <v>22910523</v>
      </c>
      <c r="G26" s="3">
        <v>7739138</v>
      </c>
      <c r="I26" s="4">
        <f t="shared" si="4"/>
        <v>15171385</v>
      </c>
      <c r="K26" s="14"/>
    </row>
    <row r="27" spans="1:11">
      <c r="A27" s="21">
        <v>6</v>
      </c>
      <c r="B27">
        <v>7000</v>
      </c>
      <c r="C27" t="s">
        <v>56</v>
      </c>
      <c r="D27" s="3">
        <v>630483478</v>
      </c>
      <c r="E27" s="13">
        <v>-405726923</v>
      </c>
      <c r="F27" s="3">
        <v>224756555</v>
      </c>
      <c r="G27" s="13">
        <v>0</v>
      </c>
      <c r="I27" s="4">
        <f t="shared" si="4"/>
        <v>224756555</v>
      </c>
      <c r="K27" s="14"/>
    </row>
    <row r="28" spans="1:11">
      <c r="A28" s="21">
        <v>7</v>
      </c>
      <c r="B28">
        <v>8000</v>
      </c>
      <c r="C28" t="s">
        <v>57</v>
      </c>
      <c r="D28" s="3">
        <v>2608303546</v>
      </c>
      <c r="E28" s="3">
        <v>1009754624</v>
      </c>
      <c r="F28" s="3">
        <v>3618058170</v>
      </c>
      <c r="G28" s="3">
        <v>612297641</v>
      </c>
      <c r="I28" s="4">
        <f t="shared" si="4"/>
        <v>3005760529</v>
      </c>
      <c r="K28" s="14"/>
    </row>
    <row r="29" spans="1:11">
      <c r="A29" s="21">
        <v>8</v>
      </c>
      <c r="B29">
        <v>9000</v>
      </c>
      <c r="C29" t="s">
        <v>58</v>
      </c>
      <c r="D29" s="3">
        <v>606856192</v>
      </c>
      <c r="E29" s="13">
        <v>163533990</v>
      </c>
      <c r="F29" s="3">
        <v>770390182</v>
      </c>
      <c r="G29" s="3">
        <v>203803419</v>
      </c>
      <c r="I29" s="4">
        <f t="shared" si="4"/>
        <v>566586763</v>
      </c>
      <c r="K29" s="14"/>
    </row>
    <row r="30" spans="1:11">
      <c r="A30" s="21">
        <v>1</v>
      </c>
      <c r="B30" s="18">
        <v>1000</v>
      </c>
      <c r="C30" s="18" t="s">
        <v>51</v>
      </c>
      <c r="D30" s="3">
        <v>290668860</v>
      </c>
      <c r="E30" s="13">
        <v>-35598621</v>
      </c>
      <c r="F30" s="3">
        <v>255070239</v>
      </c>
      <c r="G30" s="3">
        <v>57542423</v>
      </c>
      <c r="H30" s="18"/>
      <c r="I30" s="4">
        <f>+F30-G30</f>
        <v>197527816</v>
      </c>
    </row>
    <row r="31" spans="1:11">
      <c r="A31" s="21">
        <v>2</v>
      </c>
      <c r="B31" s="18">
        <v>2000</v>
      </c>
      <c r="C31" s="18" t="s">
        <v>52</v>
      </c>
      <c r="D31" s="3">
        <v>38093561</v>
      </c>
      <c r="E31" s="3">
        <v>24269670</v>
      </c>
      <c r="F31" s="3">
        <v>62363231</v>
      </c>
      <c r="G31" s="3">
        <v>22577962</v>
      </c>
      <c r="H31" s="18"/>
      <c r="I31" s="4">
        <f t="shared" ref="I31:I37" si="5">+F31-G31</f>
        <v>39785269</v>
      </c>
    </row>
    <row r="32" spans="1:11">
      <c r="A32" s="21">
        <v>3</v>
      </c>
      <c r="B32" s="18">
        <v>3000</v>
      </c>
      <c r="C32" s="18" t="s">
        <v>53</v>
      </c>
      <c r="D32" s="3">
        <v>161471278</v>
      </c>
      <c r="E32" s="3">
        <v>112618922</v>
      </c>
      <c r="F32" s="3">
        <v>274090200</v>
      </c>
      <c r="G32" s="3">
        <v>35917608</v>
      </c>
      <c r="H32" s="18"/>
      <c r="I32" s="4">
        <f t="shared" si="5"/>
        <v>238172592</v>
      </c>
    </row>
    <row r="33" spans="1:9">
      <c r="A33" s="21">
        <v>4</v>
      </c>
      <c r="B33" s="18">
        <v>4000</v>
      </c>
      <c r="C33" s="18" t="s">
        <v>54</v>
      </c>
      <c r="D33" s="3">
        <v>87300314</v>
      </c>
      <c r="E33" s="3">
        <v>243924855</v>
      </c>
      <c r="F33" s="3">
        <v>331225169</v>
      </c>
      <c r="G33" s="3">
        <v>35398825</v>
      </c>
      <c r="H33" s="18"/>
      <c r="I33" s="4">
        <f t="shared" si="5"/>
        <v>295826344</v>
      </c>
    </row>
    <row r="34" spans="1:9">
      <c r="A34" s="21">
        <v>5</v>
      </c>
      <c r="B34" s="18">
        <v>5000</v>
      </c>
      <c r="C34" s="18" t="s">
        <v>55</v>
      </c>
      <c r="D34" s="3">
        <v>31750000</v>
      </c>
      <c r="E34" s="13">
        <v>-8839477</v>
      </c>
      <c r="F34" s="3">
        <v>22910523</v>
      </c>
      <c r="G34" s="3">
        <v>9867239</v>
      </c>
      <c r="H34" s="18"/>
      <c r="I34" s="4">
        <f t="shared" si="5"/>
        <v>13043284</v>
      </c>
    </row>
    <row r="35" spans="1:9">
      <c r="A35" s="21">
        <v>6</v>
      </c>
      <c r="B35" s="18">
        <v>7000</v>
      </c>
      <c r="C35" s="18" t="s">
        <v>56</v>
      </c>
      <c r="D35" s="3">
        <v>630483478</v>
      </c>
      <c r="E35" s="13">
        <v>-405726923</v>
      </c>
      <c r="F35" s="3">
        <v>224756555</v>
      </c>
      <c r="G35" s="3">
        <v>22451729</v>
      </c>
      <c r="H35" s="18"/>
      <c r="I35" s="4">
        <f t="shared" si="5"/>
        <v>202304826</v>
      </c>
    </row>
    <row r="36" spans="1:9">
      <c r="A36" s="21">
        <v>7</v>
      </c>
      <c r="B36" s="18">
        <v>8000</v>
      </c>
      <c r="C36" s="18" t="s">
        <v>57</v>
      </c>
      <c r="D36" s="3">
        <v>2608303546</v>
      </c>
      <c r="E36" s="3">
        <v>1008800648</v>
      </c>
      <c r="F36" s="3">
        <v>3617104194</v>
      </c>
      <c r="G36" s="3">
        <v>711086078</v>
      </c>
      <c r="H36" s="18"/>
      <c r="I36" s="4">
        <f t="shared" si="5"/>
        <v>2906018116</v>
      </c>
    </row>
    <row r="37" spans="1:9">
      <c r="A37" s="21">
        <v>8</v>
      </c>
      <c r="B37" s="18">
        <v>9000</v>
      </c>
      <c r="C37" s="18" t="s">
        <v>58</v>
      </c>
      <c r="D37" s="3">
        <v>606856192</v>
      </c>
      <c r="E37" s="3">
        <v>163533990</v>
      </c>
      <c r="F37" s="3">
        <v>770390182</v>
      </c>
      <c r="G37" s="3">
        <v>153982142</v>
      </c>
      <c r="H37" s="18"/>
      <c r="I37" s="4">
        <f t="shared" si="5"/>
        <v>616408040</v>
      </c>
    </row>
    <row r="38" spans="1:9" s="20" customFormat="1">
      <c r="A38" s="21">
        <v>1</v>
      </c>
      <c r="B38" s="20">
        <v>1000</v>
      </c>
      <c r="C38" s="20" t="s">
        <v>51</v>
      </c>
      <c r="D38" s="3">
        <v>290668860</v>
      </c>
      <c r="E38" s="13">
        <v>-35598621</v>
      </c>
      <c r="F38" s="3">
        <v>255070239</v>
      </c>
      <c r="G38" s="3">
        <v>56546444</v>
      </c>
      <c r="I38" s="4">
        <f>+F38-G38</f>
        <v>198523795</v>
      </c>
    </row>
    <row r="39" spans="1:9" s="20" customFormat="1">
      <c r="A39" s="21">
        <v>2</v>
      </c>
      <c r="B39" s="20">
        <v>2000</v>
      </c>
      <c r="C39" s="20" t="s">
        <v>52</v>
      </c>
      <c r="D39" s="3">
        <v>38093561</v>
      </c>
      <c r="E39" s="3">
        <v>23948582</v>
      </c>
      <c r="F39" s="3">
        <v>62042143</v>
      </c>
      <c r="G39" s="3">
        <v>14575067</v>
      </c>
      <c r="I39" s="4">
        <f t="shared" ref="I39:I52" si="6">+F39-G39</f>
        <v>47467076</v>
      </c>
    </row>
    <row r="40" spans="1:9" s="20" customFormat="1">
      <c r="A40" s="20">
        <v>3</v>
      </c>
      <c r="B40" s="20">
        <v>3000</v>
      </c>
      <c r="C40" s="20" t="s">
        <v>53</v>
      </c>
      <c r="D40" s="3">
        <v>161471278</v>
      </c>
      <c r="E40" s="13">
        <v>111269644</v>
      </c>
      <c r="F40" s="3">
        <v>272740922</v>
      </c>
      <c r="G40" s="3">
        <v>128124342</v>
      </c>
      <c r="I40" s="4">
        <f t="shared" si="6"/>
        <v>144616580</v>
      </c>
    </row>
    <row r="41" spans="1:9" s="20" customFormat="1">
      <c r="A41" s="20">
        <v>4</v>
      </c>
      <c r="B41" s="20">
        <v>4000</v>
      </c>
      <c r="C41" s="20" t="s">
        <v>54</v>
      </c>
      <c r="D41" s="3">
        <v>87300314</v>
      </c>
      <c r="E41" s="3">
        <v>238169725</v>
      </c>
      <c r="F41" s="3">
        <v>325470039</v>
      </c>
      <c r="G41" s="3">
        <v>96108550</v>
      </c>
      <c r="I41" s="4">
        <f t="shared" si="6"/>
        <v>229361489</v>
      </c>
    </row>
    <row r="42" spans="1:9" s="20" customFormat="1">
      <c r="A42" s="20">
        <v>5</v>
      </c>
      <c r="B42" s="20">
        <v>5000</v>
      </c>
      <c r="C42" s="20" t="s">
        <v>55</v>
      </c>
      <c r="D42" s="3">
        <v>31750000</v>
      </c>
      <c r="E42" s="13">
        <v>-8896385</v>
      </c>
      <c r="F42" s="3">
        <v>22853615</v>
      </c>
      <c r="G42" s="3">
        <v>5200592</v>
      </c>
      <c r="I42" s="4">
        <f t="shared" si="6"/>
        <v>17653023</v>
      </c>
    </row>
    <row r="43" spans="1:9" s="20" customFormat="1">
      <c r="A43" s="20">
        <v>6</v>
      </c>
      <c r="B43" s="20">
        <v>7000</v>
      </c>
      <c r="C43" s="20" t="s">
        <v>56</v>
      </c>
      <c r="D43" s="3">
        <v>630483478</v>
      </c>
      <c r="E43" s="13">
        <v>-405726923</v>
      </c>
      <c r="F43" s="3">
        <v>224756555</v>
      </c>
      <c r="G43" s="3">
        <v>46893384</v>
      </c>
      <c r="I43" s="4">
        <f t="shared" si="6"/>
        <v>177863171</v>
      </c>
    </row>
    <row r="44" spans="1:9" s="20" customFormat="1">
      <c r="A44" s="20">
        <v>7</v>
      </c>
      <c r="B44" s="20">
        <v>8000</v>
      </c>
      <c r="C44" s="20" t="s">
        <v>57</v>
      </c>
      <c r="D44" s="3">
        <v>2608303546</v>
      </c>
      <c r="E44" s="3">
        <v>1085281741</v>
      </c>
      <c r="F44" s="3">
        <v>3693585287</v>
      </c>
      <c r="G44" s="3">
        <v>802983022</v>
      </c>
      <c r="I44" s="4">
        <f t="shared" si="6"/>
        <v>2890602265</v>
      </c>
    </row>
    <row r="45" spans="1:9" s="20" customFormat="1">
      <c r="A45" s="20">
        <v>8</v>
      </c>
      <c r="B45" s="20">
        <v>9000</v>
      </c>
      <c r="C45" s="20" t="s">
        <v>58</v>
      </c>
      <c r="D45" s="3">
        <v>606856192</v>
      </c>
      <c r="E45" s="22">
        <v>110295662</v>
      </c>
      <c r="F45" s="3">
        <v>717151854</v>
      </c>
      <c r="G45" s="3">
        <v>161732031</v>
      </c>
      <c r="I45" s="4">
        <f t="shared" si="6"/>
        <v>555419823</v>
      </c>
    </row>
    <row r="46" spans="1:9">
      <c r="A46" s="23">
        <v>1</v>
      </c>
      <c r="B46" s="23">
        <v>1000</v>
      </c>
      <c r="C46" s="23" t="s">
        <v>51</v>
      </c>
      <c r="D46" s="3">
        <v>290668860</v>
      </c>
      <c r="E46" s="13">
        <v>-35598621</v>
      </c>
      <c r="F46" s="3">
        <v>255070239</v>
      </c>
      <c r="G46" s="3">
        <v>84608458</v>
      </c>
      <c r="I46" s="4">
        <f t="shared" si="6"/>
        <v>170461781</v>
      </c>
    </row>
    <row r="47" spans="1:9">
      <c r="A47" s="23">
        <v>2</v>
      </c>
      <c r="B47" s="23">
        <v>2000</v>
      </c>
      <c r="C47" s="23" t="s">
        <v>52</v>
      </c>
      <c r="D47" s="3">
        <v>38093561</v>
      </c>
      <c r="E47" s="3">
        <v>24269670</v>
      </c>
      <c r="F47" s="3">
        <v>62363231</v>
      </c>
      <c r="G47" s="3">
        <v>17243997</v>
      </c>
      <c r="I47" s="4">
        <f t="shared" si="6"/>
        <v>45119234</v>
      </c>
    </row>
    <row r="48" spans="1:9">
      <c r="A48" s="23">
        <v>3</v>
      </c>
      <c r="B48" s="23">
        <v>3000</v>
      </c>
      <c r="C48" s="23" t="s">
        <v>53</v>
      </c>
      <c r="D48" s="3">
        <v>161471278</v>
      </c>
      <c r="E48" s="3">
        <v>112941251</v>
      </c>
      <c r="F48" s="3">
        <v>274412529</v>
      </c>
      <c r="G48" s="3">
        <v>82617847</v>
      </c>
      <c r="I48" s="4">
        <f t="shared" si="6"/>
        <v>191794682</v>
      </c>
    </row>
    <row r="49" spans="1:9">
      <c r="A49" s="23">
        <v>4</v>
      </c>
      <c r="B49" s="23">
        <v>4000</v>
      </c>
      <c r="C49" s="23" t="s">
        <v>54</v>
      </c>
      <c r="D49" s="3">
        <v>87300314</v>
      </c>
      <c r="E49" s="3">
        <v>243924855</v>
      </c>
      <c r="F49" s="3">
        <v>331225169</v>
      </c>
      <c r="G49" s="3">
        <v>142330751</v>
      </c>
      <c r="I49" s="4">
        <f t="shared" si="6"/>
        <v>188894418</v>
      </c>
    </row>
    <row r="50" spans="1:9">
      <c r="A50" s="23">
        <v>5</v>
      </c>
      <c r="B50" s="23">
        <v>5000</v>
      </c>
      <c r="C50" s="23" t="s">
        <v>55</v>
      </c>
      <c r="D50" s="3">
        <v>31750000</v>
      </c>
      <c r="E50" s="13">
        <v>-8839477</v>
      </c>
      <c r="F50" s="3">
        <v>22910523</v>
      </c>
      <c r="G50" s="3">
        <v>90545</v>
      </c>
      <c r="I50" s="4">
        <f t="shared" si="6"/>
        <v>22819978</v>
      </c>
    </row>
    <row r="51" spans="1:9">
      <c r="A51" s="23">
        <v>6</v>
      </c>
      <c r="B51" s="23">
        <v>7000</v>
      </c>
      <c r="C51" s="23" t="s">
        <v>56</v>
      </c>
      <c r="D51" s="3">
        <v>630483478</v>
      </c>
      <c r="E51" s="13">
        <v>-405726923</v>
      </c>
      <c r="F51" s="3">
        <v>224756555</v>
      </c>
      <c r="G51" s="3">
        <v>13451026</v>
      </c>
      <c r="I51" s="4">
        <f t="shared" si="6"/>
        <v>211305529</v>
      </c>
    </row>
    <row r="52" spans="1:9">
      <c r="A52" s="23">
        <v>7</v>
      </c>
      <c r="B52" s="23">
        <v>8000</v>
      </c>
      <c r="C52" s="23" t="s">
        <v>57</v>
      </c>
      <c r="D52" s="3">
        <v>2608303546</v>
      </c>
      <c r="E52" s="3">
        <v>1007773116</v>
      </c>
      <c r="F52" s="3">
        <v>3616076662</v>
      </c>
      <c r="G52" s="3">
        <v>569009348</v>
      </c>
      <c r="I52" s="4">
        <f t="shared" si="6"/>
        <v>3047067314</v>
      </c>
    </row>
    <row r="53" spans="1:9">
      <c r="A53" s="23">
        <v>8</v>
      </c>
      <c r="B53" s="23">
        <v>9000</v>
      </c>
      <c r="C53" s="23" t="s">
        <v>58</v>
      </c>
      <c r="D53" s="3">
        <v>606856192</v>
      </c>
      <c r="E53" s="3">
        <v>163533990</v>
      </c>
      <c r="F53" s="3">
        <v>770390182</v>
      </c>
      <c r="G53" s="3">
        <v>250574765</v>
      </c>
      <c r="I53" s="4">
        <f>+F53-G53</f>
        <v>519815417</v>
      </c>
    </row>
    <row r="54" spans="1:9">
      <c r="A54">
        <v>1</v>
      </c>
      <c r="B54" s="24">
        <v>1000</v>
      </c>
      <c r="C54" s="24" t="s">
        <v>51</v>
      </c>
      <c r="D54" s="22">
        <v>282684913</v>
      </c>
      <c r="E54" s="22">
        <v>-6394964</v>
      </c>
      <c r="F54" s="22">
        <v>276289949</v>
      </c>
      <c r="G54" s="22">
        <v>68545634</v>
      </c>
      <c r="I54" s="4">
        <f t="shared" ref="I54:I117" si="7">+F54-G54</f>
        <v>207744315</v>
      </c>
    </row>
    <row r="55" spans="1:9">
      <c r="A55">
        <v>2</v>
      </c>
      <c r="B55" s="24">
        <v>2000</v>
      </c>
      <c r="C55" s="24" t="s">
        <v>52</v>
      </c>
      <c r="D55" s="22">
        <v>45951482</v>
      </c>
      <c r="E55" s="22">
        <v>2972195</v>
      </c>
      <c r="F55" s="22">
        <v>48923677</v>
      </c>
      <c r="G55" s="22">
        <v>10089278</v>
      </c>
      <c r="I55" s="4">
        <f t="shared" si="7"/>
        <v>38834399</v>
      </c>
    </row>
    <row r="56" spans="1:9">
      <c r="A56">
        <v>3</v>
      </c>
      <c r="B56" s="24">
        <v>3000</v>
      </c>
      <c r="C56" s="24" t="s">
        <v>53</v>
      </c>
      <c r="D56" s="22">
        <v>204026223</v>
      </c>
      <c r="E56" s="22">
        <v>-1543044</v>
      </c>
      <c r="F56" s="22">
        <v>202483179</v>
      </c>
      <c r="G56" s="22">
        <v>34939384</v>
      </c>
      <c r="I56" s="4">
        <f t="shared" si="7"/>
        <v>167543795</v>
      </c>
    </row>
    <row r="57" spans="1:9">
      <c r="A57">
        <v>4</v>
      </c>
      <c r="B57" s="24">
        <v>4000</v>
      </c>
      <c r="C57" s="24" t="s">
        <v>54</v>
      </c>
      <c r="D57" s="22">
        <v>129557692</v>
      </c>
      <c r="E57" s="22">
        <v>3898024</v>
      </c>
      <c r="F57" s="22">
        <v>133455716</v>
      </c>
      <c r="G57" s="22">
        <v>6030058</v>
      </c>
      <c r="I57" s="4">
        <f t="shared" si="7"/>
        <v>127425658</v>
      </c>
    </row>
    <row r="58" spans="1:9">
      <c r="A58">
        <v>5</v>
      </c>
      <c r="B58" s="24">
        <v>5000</v>
      </c>
      <c r="C58" s="24" t="s">
        <v>55</v>
      </c>
      <c r="D58" s="22">
        <v>23800000</v>
      </c>
      <c r="E58" s="22">
        <v>-3196992</v>
      </c>
      <c r="F58" s="22">
        <v>20603008</v>
      </c>
      <c r="G58" s="22">
        <v>8185452</v>
      </c>
      <c r="I58" s="4">
        <f t="shared" si="7"/>
        <v>12417556</v>
      </c>
    </row>
    <row r="59" spans="1:9">
      <c r="A59">
        <v>6</v>
      </c>
      <c r="B59" s="24">
        <v>7000</v>
      </c>
      <c r="C59" s="24" t="s">
        <v>56</v>
      </c>
      <c r="D59" s="22">
        <v>490000000</v>
      </c>
      <c r="E59" s="24">
        <v>0</v>
      </c>
      <c r="F59" s="22">
        <v>490000000</v>
      </c>
      <c r="G59" s="24">
        <v>0</v>
      </c>
      <c r="I59" s="4">
        <f t="shared" si="7"/>
        <v>490000000</v>
      </c>
    </row>
    <row r="60" spans="1:9">
      <c r="A60">
        <v>7</v>
      </c>
      <c r="B60" s="24">
        <v>8000</v>
      </c>
      <c r="C60" s="24" t="s">
        <v>57</v>
      </c>
      <c r="D60" s="22">
        <v>215061532</v>
      </c>
      <c r="E60" s="22">
        <v>210115273</v>
      </c>
      <c r="F60" s="22">
        <v>425176805</v>
      </c>
      <c r="G60" s="24">
        <v>0</v>
      </c>
      <c r="I60" s="4">
        <f t="shared" si="7"/>
        <v>425176805</v>
      </c>
    </row>
    <row r="61" spans="1:9">
      <c r="A61">
        <v>8</v>
      </c>
      <c r="B61" s="24">
        <v>9000</v>
      </c>
      <c r="C61" s="24" t="s">
        <v>58</v>
      </c>
      <c r="D61" s="22">
        <v>422408380</v>
      </c>
      <c r="E61" s="24">
        <v>0</v>
      </c>
      <c r="F61" s="22">
        <v>422408380</v>
      </c>
      <c r="G61" s="22">
        <v>61026942</v>
      </c>
      <c r="I61" s="4">
        <f t="shared" si="7"/>
        <v>361381438</v>
      </c>
    </row>
    <row r="62" spans="1:9">
      <c r="A62">
        <v>1</v>
      </c>
      <c r="B62" s="25">
        <v>1000</v>
      </c>
      <c r="C62" s="25" t="s">
        <v>51</v>
      </c>
      <c r="D62" s="22">
        <v>282684913</v>
      </c>
      <c r="E62" s="22">
        <v>-5508561</v>
      </c>
      <c r="F62" s="22">
        <v>277176352</v>
      </c>
      <c r="G62" s="22">
        <v>65831701</v>
      </c>
      <c r="I62" s="4">
        <f t="shared" si="7"/>
        <v>211344651</v>
      </c>
    </row>
    <row r="63" spans="1:9">
      <c r="A63">
        <v>2</v>
      </c>
      <c r="B63" s="25">
        <v>2000</v>
      </c>
      <c r="C63" s="25" t="s">
        <v>52</v>
      </c>
      <c r="D63" s="22">
        <v>45951482</v>
      </c>
      <c r="E63" s="22">
        <v>20468604</v>
      </c>
      <c r="F63" s="22">
        <v>66420086</v>
      </c>
      <c r="G63" s="22">
        <v>23717651</v>
      </c>
      <c r="I63" s="4">
        <f t="shared" si="7"/>
        <v>42702435</v>
      </c>
    </row>
    <row r="64" spans="1:9">
      <c r="A64">
        <v>3</v>
      </c>
      <c r="B64" s="25">
        <v>3000</v>
      </c>
      <c r="C64" s="25" t="s">
        <v>53</v>
      </c>
      <c r="D64" s="22">
        <v>204026223</v>
      </c>
      <c r="E64" s="22">
        <v>9225130</v>
      </c>
      <c r="F64" s="22">
        <v>213251353</v>
      </c>
      <c r="G64" s="22">
        <v>56759449</v>
      </c>
      <c r="I64" s="4">
        <f t="shared" si="7"/>
        <v>156491904</v>
      </c>
    </row>
    <row r="65" spans="1:9">
      <c r="A65">
        <v>4</v>
      </c>
      <c r="B65" s="25">
        <v>4000</v>
      </c>
      <c r="C65" s="25" t="s">
        <v>54</v>
      </c>
      <c r="D65" s="22">
        <v>129557692</v>
      </c>
      <c r="E65" s="22">
        <v>1890710</v>
      </c>
      <c r="F65" s="22">
        <v>131448402</v>
      </c>
      <c r="G65" s="22">
        <v>19004403</v>
      </c>
      <c r="I65" s="4">
        <f t="shared" si="7"/>
        <v>112443999</v>
      </c>
    </row>
    <row r="66" spans="1:9">
      <c r="A66">
        <v>5</v>
      </c>
      <c r="B66" s="25">
        <v>5000</v>
      </c>
      <c r="C66" s="25" t="s">
        <v>55</v>
      </c>
      <c r="D66" s="22">
        <v>23800000</v>
      </c>
      <c r="E66" s="22">
        <v>-1203632</v>
      </c>
      <c r="F66" s="22">
        <v>22596368</v>
      </c>
      <c r="G66" s="22">
        <v>10663578</v>
      </c>
      <c r="I66" s="4">
        <f t="shared" si="7"/>
        <v>11932790</v>
      </c>
    </row>
    <row r="67" spans="1:9">
      <c r="A67">
        <v>6</v>
      </c>
      <c r="B67" s="25">
        <v>7000</v>
      </c>
      <c r="C67" s="25" t="s">
        <v>56</v>
      </c>
      <c r="D67" s="22">
        <v>490000000</v>
      </c>
      <c r="E67" s="25">
        <v>0</v>
      </c>
      <c r="F67" s="22">
        <v>490000000</v>
      </c>
      <c r="G67" s="25">
        <v>0</v>
      </c>
      <c r="I67" s="4">
        <f t="shared" si="7"/>
        <v>490000000</v>
      </c>
    </row>
    <row r="68" spans="1:9">
      <c r="A68">
        <v>7</v>
      </c>
      <c r="B68" s="25">
        <v>8000</v>
      </c>
      <c r="C68" s="25" t="s">
        <v>57</v>
      </c>
      <c r="D68" s="22">
        <v>215061532</v>
      </c>
      <c r="E68" s="22">
        <v>79840652</v>
      </c>
      <c r="F68" s="22">
        <v>294902184</v>
      </c>
      <c r="G68" s="25">
        <v>0</v>
      </c>
      <c r="I68" s="4">
        <f t="shared" si="7"/>
        <v>294902184</v>
      </c>
    </row>
    <row r="69" spans="1:9">
      <c r="A69">
        <v>8</v>
      </c>
      <c r="B69" s="25">
        <v>9000</v>
      </c>
      <c r="C69" s="25" t="s">
        <v>58</v>
      </c>
      <c r="D69" s="22">
        <v>422408380</v>
      </c>
      <c r="E69" s="22">
        <v>20124594</v>
      </c>
      <c r="F69" s="22">
        <v>442532974</v>
      </c>
      <c r="G69" s="22">
        <v>62055842</v>
      </c>
      <c r="I69" s="4">
        <f t="shared" si="7"/>
        <v>380477132</v>
      </c>
    </row>
    <row r="70" spans="1:9">
      <c r="A70" s="26">
        <v>1</v>
      </c>
      <c r="B70" s="26">
        <v>1000</v>
      </c>
      <c r="C70" s="26" t="s">
        <v>51</v>
      </c>
      <c r="D70" s="22">
        <v>282684913</v>
      </c>
      <c r="E70" s="22">
        <v>8461908</v>
      </c>
      <c r="F70" s="22">
        <v>291146821</v>
      </c>
      <c r="G70" s="22">
        <v>72922246</v>
      </c>
      <c r="I70" s="4">
        <f t="shared" si="7"/>
        <v>218224575</v>
      </c>
    </row>
    <row r="71" spans="1:9">
      <c r="A71" s="26">
        <v>2</v>
      </c>
      <c r="B71" s="26">
        <v>2000</v>
      </c>
      <c r="C71" s="26" t="s">
        <v>52</v>
      </c>
      <c r="D71" s="22">
        <v>45951482</v>
      </c>
      <c r="E71" s="22">
        <v>22726406</v>
      </c>
      <c r="F71" s="22">
        <v>68677888</v>
      </c>
      <c r="G71" s="22">
        <v>21291868</v>
      </c>
      <c r="I71" s="4">
        <f t="shared" si="7"/>
        <v>47386020</v>
      </c>
    </row>
    <row r="72" spans="1:9">
      <c r="A72" s="26">
        <v>3</v>
      </c>
      <c r="B72" s="26">
        <v>3000</v>
      </c>
      <c r="C72" s="26" t="s">
        <v>53</v>
      </c>
      <c r="D72" s="22">
        <v>204026223</v>
      </c>
      <c r="E72" s="22">
        <v>45402988</v>
      </c>
      <c r="F72" s="22">
        <v>249429211</v>
      </c>
      <c r="G72" s="22">
        <v>130776340</v>
      </c>
      <c r="I72" s="4">
        <f t="shared" si="7"/>
        <v>118652871</v>
      </c>
    </row>
    <row r="73" spans="1:9">
      <c r="A73" s="26">
        <v>4</v>
      </c>
      <c r="B73" s="26">
        <v>4000</v>
      </c>
      <c r="C73" s="26" t="s">
        <v>54</v>
      </c>
      <c r="D73" s="22">
        <v>129557692</v>
      </c>
      <c r="E73" s="22">
        <v>-1996239</v>
      </c>
      <c r="F73" s="22">
        <v>127561453</v>
      </c>
      <c r="G73" s="22">
        <v>28694233</v>
      </c>
      <c r="I73" s="4">
        <f t="shared" si="7"/>
        <v>98867220</v>
      </c>
    </row>
    <row r="74" spans="1:9">
      <c r="A74" s="26">
        <v>5</v>
      </c>
      <c r="B74" s="26">
        <v>5000</v>
      </c>
      <c r="C74" s="26" t="s">
        <v>55</v>
      </c>
      <c r="D74" s="22">
        <v>23800000</v>
      </c>
      <c r="E74" s="22">
        <v>15752929</v>
      </c>
      <c r="F74" s="22">
        <v>39552929</v>
      </c>
      <c r="G74" s="22">
        <v>20043913</v>
      </c>
      <c r="I74" s="4">
        <f t="shared" si="7"/>
        <v>19509016</v>
      </c>
    </row>
    <row r="75" spans="1:9">
      <c r="A75" s="26">
        <v>6</v>
      </c>
      <c r="B75" s="26">
        <v>7000</v>
      </c>
      <c r="C75" s="26" t="s">
        <v>56</v>
      </c>
      <c r="D75" s="22">
        <v>490000000</v>
      </c>
      <c r="E75" s="22">
        <v>-449310564</v>
      </c>
      <c r="F75" s="22">
        <v>40689436</v>
      </c>
      <c r="G75" s="22">
        <v>0</v>
      </c>
      <c r="I75" s="4">
        <f t="shared" si="7"/>
        <v>40689436</v>
      </c>
    </row>
    <row r="76" spans="1:9">
      <c r="A76" s="26">
        <v>7</v>
      </c>
      <c r="B76" s="26">
        <v>8000</v>
      </c>
      <c r="C76" s="26" t="s">
        <v>57</v>
      </c>
      <c r="D76" s="22">
        <v>215061532</v>
      </c>
      <c r="E76" s="22">
        <v>-22671015</v>
      </c>
      <c r="F76" s="22">
        <v>192390517</v>
      </c>
      <c r="G76" s="22">
        <v>0</v>
      </c>
      <c r="I76" s="4">
        <f t="shared" si="7"/>
        <v>192390517</v>
      </c>
    </row>
    <row r="77" spans="1:9">
      <c r="A77" s="26">
        <v>8</v>
      </c>
      <c r="B77" s="26">
        <v>9000</v>
      </c>
      <c r="C77" s="26" t="s">
        <v>58</v>
      </c>
      <c r="D77" s="22">
        <v>422408380</v>
      </c>
      <c r="E77" s="22">
        <v>-51843683</v>
      </c>
      <c r="F77" s="22">
        <v>370564697</v>
      </c>
      <c r="G77" s="22">
        <v>128696631</v>
      </c>
      <c r="I77" s="4">
        <f t="shared" si="7"/>
        <v>241868066</v>
      </c>
    </row>
    <row r="78" spans="1:9">
      <c r="A78" s="27">
        <v>1</v>
      </c>
      <c r="B78" s="27">
        <v>1000</v>
      </c>
      <c r="C78" s="27" t="s">
        <v>51</v>
      </c>
      <c r="D78" s="22">
        <v>282684913</v>
      </c>
      <c r="E78" s="29">
        <v>23422470</v>
      </c>
      <c r="F78" s="29">
        <v>306107383</v>
      </c>
      <c r="G78" s="29">
        <v>98807803</v>
      </c>
      <c r="I78" s="4">
        <f t="shared" si="7"/>
        <v>207299580</v>
      </c>
    </row>
    <row r="79" spans="1:9">
      <c r="A79" s="27">
        <v>2</v>
      </c>
      <c r="B79" s="27">
        <v>2000</v>
      </c>
      <c r="C79" s="27" t="s">
        <v>52</v>
      </c>
      <c r="D79" s="22">
        <v>45951482</v>
      </c>
      <c r="E79" s="29">
        <v>48836382</v>
      </c>
      <c r="F79" s="29">
        <v>94787864</v>
      </c>
      <c r="G79" s="29">
        <v>39689066</v>
      </c>
      <c r="I79" s="4">
        <f t="shared" si="7"/>
        <v>55098798</v>
      </c>
    </row>
    <row r="80" spans="1:9">
      <c r="A80" s="27">
        <v>3</v>
      </c>
      <c r="B80" s="27">
        <v>3000</v>
      </c>
      <c r="C80" s="27" t="s">
        <v>53</v>
      </c>
      <c r="D80" s="22">
        <v>204026223</v>
      </c>
      <c r="E80" s="29">
        <v>95497664</v>
      </c>
      <c r="F80" s="29">
        <v>299523887</v>
      </c>
      <c r="G80" s="29">
        <v>77035341</v>
      </c>
      <c r="I80" s="4">
        <f t="shared" si="7"/>
        <v>222488546</v>
      </c>
    </row>
    <row r="81" spans="1:9">
      <c r="A81" s="27">
        <v>4</v>
      </c>
      <c r="B81" s="27">
        <v>4000</v>
      </c>
      <c r="C81" s="27" t="s">
        <v>54</v>
      </c>
      <c r="D81" s="22">
        <v>129557692</v>
      </c>
      <c r="E81" s="29">
        <v>-54954191</v>
      </c>
      <c r="F81" s="29">
        <v>74603501</v>
      </c>
      <c r="G81" s="29">
        <v>18708322</v>
      </c>
      <c r="I81" s="4">
        <f t="shared" si="7"/>
        <v>55895179</v>
      </c>
    </row>
    <row r="82" spans="1:9">
      <c r="A82" s="27">
        <v>5</v>
      </c>
      <c r="B82" s="27">
        <v>5000</v>
      </c>
      <c r="C82" s="27" t="s">
        <v>55</v>
      </c>
      <c r="D82" s="22">
        <v>23800000</v>
      </c>
      <c r="E82" s="29">
        <v>23638877</v>
      </c>
      <c r="F82" s="29">
        <v>47438877</v>
      </c>
      <c r="G82" s="29">
        <v>8545633</v>
      </c>
      <c r="I82" s="4">
        <f>+F82-G82</f>
        <v>38893244</v>
      </c>
    </row>
    <row r="83" spans="1:9">
      <c r="A83" s="27">
        <v>6</v>
      </c>
      <c r="B83" s="27">
        <v>7000</v>
      </c>
      <c r="C83" s="27" t="s">
        <v>56</v>
      </c>
      <c r="D83" s="22">
        <v>490000000</v>
      </c>
      <c r="E83" s="29">
        <v>-490000000</v>
      </c>
      <c r="F83" s="30">
        <v>0</v>
      </c>
      <c r="G83" s="29">
        <v>0</v>
      </c>
      <c r="I83" s="29">
        <v>0</v>
      </c>
    </row>
    <row r="84" spans="1:9">
      <c r="A84" s="27">
        <v>7</v>
      </c>
      <c r="B84" s="27">
        <v>8000</v>
      </c>
      <c r="C84" s="27" t="s">
        <v>57</v>
      </c>
      <c r="D84" s="22">
        <v>215061532</v>
      </c>
      <c r="E84" s="29">
        <v>349601954</v>
      </c>
      <c r="F84" s="29">
        <v>564663486</v>
      </c>
      <c r="G84" s="29">
        <v>189034</v>
      </c>
      <c r="I84" s="4">
        <f t="shared" si="7"/>
        <v>564474452</v>
      </c>
    </row>
    <row r="85" spans="1:9">
      <c r="A85" s="27">
        <v>8</v>
      </c>
      <c r="B85" s="27">
        <v>9000</v>
      </c>
      <c r="C85" s="27" t="s">
        <v>58</v>
      </c>
      <c r="D85" s="22">
        <v>422408380</v>
      </c>
      <c r="E85" s="29">
        <v>-93212126</v>
      </c>
      <c r="F85" s="29">
        <v>329196254</v>
      </c>
      <c r="G85" s="29">
        <v>57943577</v>
      </c>
      <c r="I85" s="4">
        <f t="shared" si="7"/>
        <v>271252677</v>
      </c>
    </row>
    <row r="86" spans="1:9">
      <c r="A86" s="28">
        <v>1</v>
      </c>
      <c r="B86" s="28">
        <v>1000</v>
      </c>
      <c r="C86" s="28" t="s">
        <v>51</v>
      </c>
      <c r="D86" s="22">
        <v>420360692</v>
      </c>
      <c r="E86" s="29">
        <v>-23607380</v>
      </c>
      <c r="F86" s="29">
        <v>396753312</v>
      </c>
      <c r="G86" s="29">
        <v>72444837</v>
      </c>
      <c r="I86" s="4">
        <f t="shared" si="7"/>
        <v>324308475</v>
      </c>
    </row>
    <row r="87" spans="1:9">
      <c r="A87" s="28">
        <v>2</v>
      </c>
      <c r="B87" s="28">
        <v>2000</v>
      </c>
      <c r="C87" s="28" t="s">
        <v>52</v>
      </c>
      <c r="D87" s="22">
        <v>48790101</v>
      </c>
      <c r="E87" s="29">
        <v>3499073</v>
      </c>
      <c r="F87" s="29">
        <v>52289174</v>
      </c>
      <c r="G87" s="29">
        <v>19857919</v>
      </c>
      <c r="I87" s="4">
        <f t="shared" si="7"/>
        <v>32431255</v>
      </c>
    </row>
    <row r="88" spans="1:9">
      <c r="A88" s="28">
        <v>3</v>
      </c>
      <c r="B88" s="28">
        <v>3000</v>
      </c>
      <c r="C88" s="28" t="s">
        <v>53</v>
      </c>
      <c r="D88" s="22">
        <v>234282911</v>
      </c>
      <c r="E88" s="29">
        <v>-21592609</v>
      </c>
      <c r="F88" s="29">
        <v>212690302</v>
      </c>
      <c r="G88" s="29">
        <v>39205350</v>
      </c>
      <c r="I88" s="4">
        <f t="shared" si="7"/>
        <v>173484952</v>
      </c>
    </row>
    <row r="89" spans="1:9">
      <c r="A89" s="28">
        <v>4</v>
      </c>
      <c r="B89" s="28">
        <v>4000</v>
      </c>
      <c r="C89" s="28" t="s">
        <v>54</v>
      </c>
      <c r="D89" s="22">
        <v>136798453</v>
      </c>
      <c r="E89" s="29">
        <v>-4044045</v>
      </c>
      <c r="F89" s="29">
        <v>132754408</v>
      </c>
      <c r="G89" s="29">
        <v>6154840</v>
      </c>
      <c r="I89" s="4">
        <f t="shared" si="7"/>
        <v>126599568</v>
      </c>
    </row>
    <row r="90" spans="1:9">
      <c r="A90" s="28">
        <v>5</v>
      </c>
      <c r="B90" s="28">
        <v>5000</v>
      </c>
      <c r="C90" s="28" t="s">
        <v>55</v>
      </c>
      <c r="D90" s="22">
        <v>23650000</v>
      </c>
      <c r="E90" s="29">
        <v>382901</v>
      </c>
      <c r="F90" s="29">
        <v>24032901</v>
      </c>
      <c r="G90" s="29">
        <v>19969011</v>
      </c>
      <c r="I90" s="4">
        <f t="shared" si="7"/>
        <v>4063890</v>
      </c>
    </row>
    <row r="91" spans="1:9">
      <c r="A91" s="28">
        <v>6</v>
      </c>
      <c r="B91" s="28">
        <v>6000</v>
      </c>
      <c r="C91" s="28" t="s">
        <v>59</v>
      </c>
      <c r="D91" s="22">
        <v>62400002</v>
      </c>
      <c r="E91" s="30">
        <v>0</v>
      </c>
      <c r="F91" s="29">
        <v>62400002</v>
      </c>
      <c r="G91" s="29">
        <v>0</v>
      </c>
      <c r="I91" s="4">
        <f t="shared" si="7"/>
        <v>62400002</v>
      </c>
    </row>
    <row r="92" spans="1:9">
      <c r="A92" s="28">
        <v>7</v>
      </c>
      <c r="B92" s="28">
        <v>7000</v>
      </c>
      <c r="C92" s="28" t="s">
        <v>56</v>
      </c>
      <c r="D92" s="22">
        <v>503953517</v>
      </c>
      <c r="E92" s="29">
        <v>-1996244</v>
      </c>
      <c r="F92" s="29">
        <v>501957273</v>
      </c>
      <c r="G92" s="29">
        <v>0</v>
      </c>
      <c r="I92" s="4">
        <f t="shared" si="7"/>
        <v>501957273</v>
      </c>
    </row>
    <row r="93" spans="1:9">
      <c r="A93" s="28">
        <v>8</v>
      </c>
      <c r="B93" s="28">
        <v>8000</v>
      </c>
      <c r="C93" s="28" t="s">
        <v>57</v>
      </c>
      <c r="D93" s="22">
        <v>105330604</v>
      </c>
      <c r="E93" s="29">
        <v>41451548</v>
      </c>
      <c r="F93" s="29">
        <v>146782152</v>
      </c>
      <c r="G93" s="29">
        <v>0</v>
      </c>
      <c r="I93" s="4">
        <f t="shared" si="7"/>
        <v>146782152</v>
      </c>
    </row>
    <row r="94" spans="1:9">
      <c r="A94" s="28">
        <v>9</v>
      </c>
      <c r="B94" s="28">
        <v>9000</v>
      </c>
      <c r="C94" s="28" t="s">
        <v>58</v>
      </c>
      <c r="D94" s="22">
        <v>470117113</v>
      </c>
      <c r="E94" s="29">
        <v>-13024167</v>
      </c>
      <c r="F94" s="29">
        <v>457092946</v>
      </c>
      <c r="G94" s="29">
        <v>63746687</v>
      </c>
      <c r="I94" s="4">
        <f t="shared" si="7"/>
        <v>393346259</v>
      </c>
    </row>
    <row r="95" spans="1:9">
      <c r="A95" s="31">
        <v>1</v>
      </c>
      <c r="B95" s="31">
        <v>1000</v>
      </c>
      <c r="C95" s="31" t="s">
        <v>51</v>
      </c>
      <c r="D95" s="22">
        <v>420360692</v>
      </c>
      <c r="E95" s="29">
        <v>-25027176</v>
      </c>
      <c r="F95" s="29">
        <v>395333516</v>
      </c>
      <c r="G95" s="29">
        <v>72794830</v>
      </c>
      <c r="I95" s="4">
        <f t="shared" si="7"/>
        <v>322538686</v>
      </c>
    </row>
    <row r="96" spans="1:9">
      <c r="A96" s="31">
        <v>2</v>
      </c>
      <c r="B96" s="31">
        <v>2000</v>
      </c>
      <c r="C96" s="31" t="s">
        <v>52</v>
      </c>
      <c r="D96" s="22">
        <v>48790101</v>
      </c>
      <c r="E96" s="29">
        <v>9828488</v>
      </c>
      <c r="F96" s="29">
        <v>58618589</v>
      </c>
      <c r="G96" s="29">
        <v>14437674</v>
      </c>
      <c r="I96" s="4">
        <f t="shared" si="7"/>
        <v>44180915</v>
      </c>
    </row>
    <row r="97" spans="1:9">
      <c r="A97" s="31">
        <v>3</v>
      </c>
      <c r="B97" s="31">
        <v>3000</v>
      </c>
      <c r="C97" s="31" t="s">
        <v>53</v>
      </c>
      <c r="D97" s="22">
        <v>234282911</v>
      </c>
      <c r="E97" s="29">
        <v>-7764657</v>
      </c>
      <c r="F97" s="29">
        <v>226518254</v>
      </c>
      <c r="G97" s="29">
        <v>42247355</v>
      </c>
      <c r="I97" s="4">
        <f t="shared" si="7"/>
        <v>184270899</v>
      </c>
    </row>
    <row r="98" spans="1:9">
      <c r="A98" s="31">
        <v>4</v>
      </c>
      <c r="B98" s="31">
        <v>4000</v>
      </c>
      <c r="C98" s="31" t="s">
        <v>54</v>
      </c>
      <c r="D98" s="22">
        <v>136798453</v>
      </c>
      <c r="E98" s="29">
        <v>-4047045</v>
      </c>
      <c r="F98" s="29">
        <v>132751408</v>
      </c>
      <c r="G98" s="29">
        <v>5848687</v>
      </c>
      <c r="I98" s="4">
        <f t="shared" si="7"/>
        <v>126902721</v>
      </c>
    </row>
    <row r="99" spans="1:9">
      <c r="A99" s="31">
        <v>5</v>
      </c>
      <c r="B99" s="31">
        <v>5000</v>
      </c>
      <c r="C99" s="31" t="s">
        <v>55</v>
      </c>
      <c r="D99" s="22">
        <v>23650000</v>
      </c>
      <c r="E99" s="29">
        <v>3033603</v>
      </c>
      <c r="F99" s="29">
        <v>26683603</v>
      </c>
      <c r="G99" s="29">
        <v>6575594</v>
      </c>
      <c r="I99" s="4">
        <f t="shared" si="7"/>
        <v>20108009</v>
      </c>
    </row>
    <row r="100" spans="1:9">
      <c r="A100" s="31">
        <v>6</v>
      </c>
      <c r="B100" s="31">
        <v>6000</v>
      </c>
      <c r="C100" s="31" t="s">
        <v>59</v>
      </c>
      <c r="D100" s="22">
        <v>62400002</v>
      </c>
      <c r="E100" s="29">
        <v>0</v>
      </c>
      <c r="F100" s="29">
        <v>62400002</v>
      </c>
      <c r="G100" s="29">
        <v>0</v>
      </c>
      <c r="I100" s="4">
        <f t="shared" si="7"/>
        <v>62400002</v>
      </c>
    </row>
    <row r="101" spans="1:9">
      <c r="A101" s="31">
        <v>7</v>
      </c>
      <c r="B101" s="31">
        <v>7000</v>
      </c>
      <c r="C101" s="31" t="s">
        <v>56</v>
      </c>
      <c r="D101" s="22">
        <v>503953517</v>
      </c>
      <c r="E101" s="29">
        <v>-198284397</v>
      </c>
      <c r="F101" s="29">
        <v>305669120</v>
      </c>
      <c r="G101" s="29">
        <v>26700</v>
      </c>
      <c r="I101" s="4">
        <f t="shared" si="7"/>
        <v>305642420</v>
      </c>
    </row>
    <row r="102" spans="1:9">
      <c r="A102" s="31">
        <v>8</v>
      </c>
      <c r="B102" s="31">
        <v>8000</v>
      </c>
      <c r="C102" s="31" t="s">
        <v>57</v>
      </c>
      <c r="D102" s="22">
        <v>105330604</v>
      </c>
      <c r="E102" s="29">
        <v>-40063594</v>
      </c>
      <c r="F102" s="29">
        <v>65267010</v>
      </c>
      <c r="G102" s="29">
        <v>31430548</v>
      </c>
      <c r="I102" s="4">
        <f t="shared" si="7"/>
        <v>33836462</v>
      </c>
    </row>
    <row r="103" spans="1:9">
      <c r="A103" s="31">
        <v>9</v>
      </c>
      <c r="B103" s="31">
        <v>9000</v>
      </c>
      <c r="C103" s="31" t="s">
        <v>58</v>
      </c>
      <c r="D103" s="22">
        <v>470117113</v>
      </c>
      <c r="E103" s="29">
        <v>183263986</v>
      </c>
      <c r="F103" s="29">
        <v>653381099</v>
      </c>
      <c r="G103" s="29">
        <v>258523172</v>
      </c>
      <c r="I103" s="4">
        <f t="shared" si="7"/>
        <v>394857927</v>
      </c>
    </row>
    <row r="104" spans="1:9">
      <c r="A104" s="32">
        <v>1</v>
      </c>
      <c r="B104" s="32">
        <v>1000</v>
      </c>
      <c r="C104" s="32" t="s">
        <v>51</v>
      </c>
      <c r="D104" s="22">
        <v>420360692</v>
      </c>
      <c r="E104" s="29">
        <v>-40224890</v>
      </c>
      <c r="F104" s="29">
        <v>380135802</v>
      </c>
      <c r="G104" s="29">
        <v>221251771</v>
      </c>
      <c r="I104" s="4">
        <f t="shared" si="7"/>
        <v>158884031</v>
      </c>
    </row>
    <row r="105" spans="1:9">
      <c r="A105" s="32">
        <v>2</v>
      </c>
      <c r="B105" s="32">
        <v>2000</v>
      </c>
      <c r="C105" s="32" t="s">
        <v>52</v>
      </c>
      <c r="D105" s="22">
        <v>48790101</v>
      </c>
      <c r="E105" s="29">
        <v>13045936</v>
      </c>
      <c r="F105" s="29">
        <v>61836037</v>
      </c>
      <c r="G105" s="29">
        <v>53052228</v>
      </c>
      <c r="I105" s="4">
        <f t="shared" si="7"/>
        <v>8783809</v>
      </c>
    </row>
    <row r="106" spans="1:9">
      <c r="A106" s="32">
        <v>3</v>
      </c>
      <c r="B106" s="32">
        <v>3000</v>
      </c>
      <c r="C106" s="32" t="s">
        <v>53</v>
      </c>
      <c r="D106" s="22">
        <v>234282911</v>
      </c>
      <c r="E106" s="29">
        <v>-4546335</v>
      </c>
      <c r="F106" s="29">
        <v>229736576</v>
      </c>
      <c r="G106" s="29">
        <v>213582878</v>
      </c>
      <c r="I106" s="4">
        <f t="shared" si="7"/>
        <v>16153698</v>
      </c>
    </row>
    <row r="107" spans="1:9">
      <c r="A107" s="32">
        <v>4</v>
      </c>
      <c r="B107" s="32">
        <v>4000</v>
      </c>
      <c r="C107" s="32" t="s">
        <v>54</v>
      </c>
      <c r="D107" s="22">
        <v>136798453</v>
      </c>
      <c r="E107" s="29">
        <v>-70461485</v>
      </c>
      <c r="F107" s="29">
        <v>66336968</v>
      </c>
      <c r="G107" s="29">
        <v>42587142</v>
      </c>
      <c r="I107" s="4">
        <f t="shared" si="7"/>
        <v>23749826</v>
      </c>
    </row>
    <row r="108" spans="1:9">
      <c r="A108" s="32">
        <v>5</v>
      </c>
      <c r="B108" s="32">
        <v>5000</v>
      </c>
      <c r="C108" s="32" t="s">
        <v>55</v>
      </c>
      <c r="D108" s="22">
        <v>23650000</v>
      </c>
      <c r="E108" s="29">
        <v>5537746</v>
      </c>
      <c r="F108" s="29">
        <v>29187746</v>
      </c>
      <c r="G108" s="29">
        <v>27728220</v>
      </c>
      <c r="I108" s="4">
        <f t="shared" si="7"/>
        <v>1459526</v>
      </c>
    </row>
    <row r="109" spans="1:9">
      <c r="A109" s="32">
        <v>6</v>
      </c>
      <c r="B109" s="32">
        <v>6000</v>
      </c>
      <c r="C109" s="32" t="s">
        <v>59</v>
      </c>
      <c r="D109" s="22">
        <v>62400002</v>
      </c>
      <c r="E109" s="29">
        <v>-62400000</v>
      </c>
      <c r="F109" s="30">
        <v>2</v>
      </c>
      <c r="G109" s="30">
        <v>0</v>
      </c>
      <c r="I109" s="4">
        <f t="shared" si="7"/>
        <v>2</v>
      </c>
    </row>
    <row r="110" spans="1:9">
      <c r="A110" s="32">
        <v>7</v>
      </c>
      <c r="B110" s="32">
        <v>7000</v>
      </c>
      <c r="C110" s="32" t="s">
        <v>56</v>
      </c>
      <c r="D110" s="22">
        <v>503953517</v>
      </c>
      <c r="E110" s="29">
        <v>-492764004</v>
      </c>
      <c r="F110" s="29">
        <v>11189513</v>
      </c>
      <c r="G110" s="29">
        <v>26700</v>
      </c>
      <c r="I110" s="4">
        <f t="shared" si="7"/>
        <v>11162813</v>
      </c>
    </row>
    <row r="111" spans="1:9">
      <c r="A111" s="32">
        <v>8</v>
      </c>
      <c r="B111" s="32">
        <v>8000</v>
      </c>
      <c r="C111" s="32" t="s">
        <v>57</v>
      </c>
      <c r="D111" s="22">
        <v>105330604</v>
      </c>
      <c r="E111" s="29">
        <v>-10773008</v>
      </c>
      <c r="F111" s="29">
        <v>94557596</v>
      </c>
      <c r="G111" s="29">
        <v>60762216</v>
      </c>
      <c r="I111" s="4">
        <f t="shared" si="7"/>
        <v>33795380</v>
      </c>
    </row>
    <row r="112" spans="1:9">
      <c r="A112" s="32">
        <v>9</v>
      </c>
      <c r="B112" s="32">
        <v>9000</v>
      </c>
      <c r="C112" s="32" t="s">
        <v>58</v>
      </c>
      <c r="D112" s="22">
        <v>470117113</v>
      </c>
      <c r="E112" s="29">
        <v>162036894</v>
      </c>
      <c r="F112" s="29">
        <v>632154007</v>
      </c>
      <c r="G112" s="29">
        <v>372900091</v>
      </c>
      <c r="I112" s="4">
        <f t="shared" si="7"/>
        <v>259253916</v>
      </c>
    </row>
    <row r="113" spans="1:9">
      <c r="A113" s="34">
        <v>1</v>
      </c>
      <c r="B113" s="34">
        <v>1000</v>
      </c>
      <c r="C113" s="34" t="s">
        <v>51</v>
      </c>
      <c r="D113" s="22">
        <v>420360692</v>
      </c>
      <c r="E113" s="38">
        <v>-98223538</v>
      </c>
      <c r="F113" s="38">
        <v>322137154</v>
      </c>
      <c r="G113" s="38">
        <v>100885383</v>
      </c>
      <c r="I113" s="4">
        <f t="shared" si="7"/>
        <v>221251771</v>
      </c>
    </row>
    <row r="114" spans="1:9">
      <c r="A114" s="34">
        <v>2</v>
      </c>
      <c r="B114" s="34">
        <v>2000</v>
      </c>
      <c r="C114" s="34" t="s">
        <v>52</v>
      </c>
      <c r="D114" s="22">
        <v>48790101</v>
      </c>
      <c r="E114" s="38">
        <v>44217338</v>
      </c>
      <c r="F114" s="38">
        <v>93007439</v>
      </c>
      <c r="G114" s="38">
        <v>39951756</v>
      </c>
      <c r="I114" s="4">
        <f t="shared" si="7"/>
        <v>53055683</v>
      </c>
    </row>
    <row r="115" spans="1:9">
      <c r="A115" s="34">
        <v>3</v>
      </c>
      <c r="B115" s="34">
        <v>3000</v>
      </c>
      <c r="C115" s="34" t="s">
        <v>53</v>
      </c>
      <c r="D115" s="22">
        <v>234282911</v>
      </c>
      <c r="E115" s="38">
        <v>34512023</v>
      </c>
      <c r="F115" s="38">
        <v>268794934</v>
      </c>
      <c r="G115" s="38">
        <v>55209536</v>
      </c>
      <c r="I115" s="4">
        <f t="shared" si="7"/>
        <v>213585398</v>
      </c>
    </row>
    <row r="116" spans="1:9">
      <c r="A116" s="34">
        <v>4</v>
      </c>
      <c r="B116" s="34">
        <v>4000</v>
      </c>
      <c r="C116" s="34" t="s">
        <v>54</v>
      </c>
      <c r="D116" s="22">
        <v>136798453</v>
      </c>
      <c r="E116" s="38">
        <v>-82526136</v>
      </c>
      <c r="F116" s="38">
        <v>54272317</v>
      </c>
      <c r="G116" s="38">
        <v>8794407</v>
      </c>
      <c r="I116" s="4">
        <f t="shared" si="7"/>
        <v>45477910</v>
      </c>
    </row>
    <row r="117" spans="1:9">
      <c r="A117" s="34">
        <v>5</v>
      </c>
      <c r="B117" s="34">
        <v>5000</v>
      </c>
      <c r="C117" s="34" t="s">
        <v>55</v>
      </c>
      <c r="D117" s="22">
        <v>23650000</v>
      </c>
      <c r="E117" s="38">
        <v>1934865</v>
      </c>
      <c r="F117" s="38">
        <v>25584865</v>
      </c>
      <c r="G117" s="38">
        <v>-2144281</v>
      </c>
      <c r="I117" s="4">
        <f t="shared" si="7"/>
        <v>27729146</v>
      </c>
    </row>
    <row r="118" spans="1:9">
      <c r="A118" s="34">
        <v>6</v>
      </c>
      <c r="B118" s="34">
        <v>6000</v>
      </c>
      <c r="C118" s="34" t="s">
        <v>59</v>
      </c>
      <c r="D118" s="22">
        <v>62400002</v>
      </c>
      <c r="E118" s="38">
        <v>-62400000</v>
      </c>
      <c r="F118" s="39">
        <v>2</v>
      </c>
      <c r="G118" s="38">
        <v>0</v>
      </c>
      <c r="I118" s="4">
        <f t="shared" ref="I118:I121" si="8">+F118-G118</f>
        <v>2</v>
      </c>
    </row>
    <row r="119" spans="1:9">
      <c r="A119" s="34">
        <v>7</v>
      </c>
      <c r="B119" s="34">
        <v>7000</v>
      </c>
      <c r="C119" s="34" t="s">
        <v>56</v>
      </c>
      <c r="D119" s="22">
        <v>503953517</v>
      </c>
      <c r="E119" s="38">
        <v>-503926817</v>
      </c>
      <c r="F119" s="38">
        <v>26700</v>
      </c>
      <c r="G119" s="38">
        <v>0</v>
      </c>
      <c r="I119" s="4">
        <f t="shared" si="8"/>
        <v>26700</v>
      </c>
    </row>
    <row r="120" spans="1:9">
      <c r="A120" s="34">
        <v>8</v>
      </c>
      <c r="B120" s="34">
        <v>8000</v>
      </c>
      <c r="C120" s="34" t="s">
        <v>57</v>
      </c>
      <c r="D120" s="22">
        <v>105330604</v>
      </c>
      <c r="E120" s="38">
        <v>240449075</v>
      </c>
      <c r="F120" s="38">
        <v>345779679</v>
      </c>
      <c r="G120" s="38">
        <v>3279998</v>
      </c>
      <c r="I120" s="4">
        <f t="shared" si="8"/>
        <v>342499681</v>
      </c>
    </row>
    <row r="121" spans="1:9">
      <c r="A121" s="34">
        <v>9</v>
      </c>
      <c r="B121" s="34">
        <v>9000</v>
      </c>
      <c r="C121" s="34" t="s">
        <v>58</v>
      </c>
      <c r="D121" s="22">
        <v>470117113</v>
      </c>
      <c r="E121" s="38">
        <v>151856422</v>
      </c>
      <c r="F121" s="38">
        <v>621973535</v>
      </c>
      <c r="G121" s="38">
        <v>249073444</v>
      </c>
      <c r="I121" s="4">
        <f t="shared" si="8"/>
        <v>372900091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Robles</cp:lastModifiedBy>
  <dcterms:created xsi:type="dcterms:W3CDTF">2018-03-23T17:18:28Z</dcterms:created>
  <dcterms:modified xsi:type="dcterms:W3CDTF">2021-02-03T02:04:13Z</dcterms:modified>
</cp:coreProperties>
</file>