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-2024\#3 FRACCIONES TRANSPARENCIA 2022-2023-2024\2023\TRANSPARENCIA 4TO TRIMESTRE 2023\DIRECCIÓN ADMINISTRATIVA\"/>
    </mc:Choice>
  </mc:AlternateContent>
  <xr:revisionPtr revIDLastSave="0" documentId="13_ncr:1_{6CCF37DD-F64A-4B42-8DF8-7450B25C21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H11" i="2"/>
  <c r="F11" i="2"/>
  <c r="G10" i="2"/>
  <c r="H10" i="2" s="1"/>
  <c r="F5" i="2"/>
</calcChain>
</file>

<file path=xl/sharedStrings.xml><?xml version="1.0" encoding="utf-8"?>
<sst xmlns="http://schemas.openxmlformats.org/spreadsheetml/2006/main" count="104" uniqueCount="64">
  <si>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</si>
  <si>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</si>
  <si>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</si>
  <si>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</si>
  <si>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</si>
  <si>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</si>
  <si>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</si>
  <si>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</si>
  <si>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</si>
  <si>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</si>
  <si>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</si>
  <si>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</si>
  <si>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</si>
  <si>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</si>
  <si>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</si>
  <si>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</si>
  <si>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</si>
  <si>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</si>
  <si>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</si>
  <si>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</si>
  <si>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</si>
  <si>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</si>
  <si>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</si>
  <si>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</si>
  <si>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</si>
  <si>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</si>
  <si>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</si>
  <si>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</si>
  <si>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</si>
  <si>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</si>
  <si>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</si>
  <si>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</si>
  <si>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</si>
  <si>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</si>
  <si>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</si>
  <si>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</si>
  <si>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</si>
  <si>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</si>
  <si>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</si>
  <si>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</si>
  <si>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</si>
  <si>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</si>
  <si>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</si>
  <si>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</si>
  <si>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</si>
  <si>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</si>
  <si>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</si>
  <si>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</si>
  <si>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</si>
  <si>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</si>
  <si>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</si>
  <si>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https://contraloria.bcs.gob.mx/wp-content/uploads/2023/04/Tercera-Modificacion-al-Presupuesto-Anual-de-los-recuros-del-Cinco-al-millar-2023.pdf</t>
  </si>
  <si>
    <t>Dirección Administrativa de la Contraloría General de B.C.S.</t>
  </si>
  <si>
    <t>Recurso del cinco al millar Federal. Autorizado por la Secretaría de la Función Pública</t>
  </si>
  <si>
    <t>https://contraloria.bcs.gob.mx/wp-content/uploads/2023/05/Estado-analitico-del-presupuesto-asignado-2023.pdf</t>
  </si>
  <si>
    <t>https://contraloria.bcs.gob.mx/wp-content/uploads/2023/07/Sexta-Modificacion-al-Presupuesto-Anual-de-los-recuros-del-Cinco-al-millar-2023.pdf</t>
  </si>
  <si>
    <t>https://contraloria.bcs.gob.mx/wp-content/uploads/2023/08/ESTADO-ANALITICO-DEL-EJERCICIO-DEL-PRESUPUESTO-DE-EGRESOS-ABR-JUN-2023.pdf</t>
  </si>
  <si>
    <t>Materiales y Suministro</t>
  </si>
  <si>
    <t>Servicios Generales</t>
  </si>
  <si>
    <t>Bienes Muebles, inmuebles e Intangibles</t>
  </si>
  <si>
    <t>Servicios Personales</t>
  </si>
  <si>
    <t>https://contraloria.bcs.gob.mx/wp-content/uploads/2023/10/Decima-Modificacion-al-Presupuesto-Anual-de-los-recuros-del-Cinco-al-millar-2023.pdf</t>
  </si>
  <si>
    <t>https://contraloria.bcs.gob.mx/wp-content/uploads/2023/10/ESTADO-ANALITICO-DEL-EJERCICIO-DEL-PRESUPUESTO-DE-EGRESOS-JULIO-SEPTIEMBRE-2023.pdf</t>
  </si>
  <si>
    <t>https://contraloria.bcs.gob.mx/wp-content/uploads/2024/01/ESTADO-ANALITICO-DEL-EJERCICIO-DEL-PRESUPUESTO-DE-EGRESOS-OCT-DIC-2023.pdf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</si>
</sst>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  <xf numFmtId="0" fontId="5" fillId="3" borderId="0"/>
    <xf numFmtId="0" fontId="3" fillId="3" borderId="0"/>
    <xf numFmtId="43" fontId="3" fillId="3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Fill="1"/>
    <xf numFmtId="0" fontId="3" fillId="3" borderId="0" xfId="3"/>
    <xf numFmtId="0" fontId="0" fillId="3" borderId="0" xfId="0" applyFill="1"/>
    <xf numFmtId="0" fontId="5" fillId="3" borderId="0" xfId="4"/>
    <xf numFmtId="0" fontId="3" fillId="3" borderId="0" xfId="5"/>
    <xf numFmtId="43" fontId="3" fillId="3" borderId="0" xfId="1" applyFill="1" applyBorder="1"/>
    <xf numFmtId="43" fontId="3" fillId="3" borderId="0" xfId="5" applyNumberFormat="1"/>
    <xf numFmtId="43" fontId="0" fillId="0" borderId="0" xfId="1" applyFont="1"/>
    <xf numFmtId="43" fontId="3" fillId="3" borderId="0" xfId="6" applyFill="1" applyBorder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2" builtinId="8"/>
    <cellStyle name="Millares" xfId="1" builtinId="3"/>
    <cellStyle name="Millares 2" xfId="6" xr:uid="{D1F8A5A0-E9BB-4C9C-A4D8-1A75BFAE4795}"/>
    <cellStyle name="Normal" xfId="0" builtinId="0"/>
    <cellStyle name="Normal 2" xfId="4" xr:uid="{A13C1F2C-15BE-4338-80D1-4DB0CA4B84E5}"/>
    <cellStyle name="Normal 3" xfId="3" xr:uid="{D552DD43-8F39-4814-9FEC-CC0F4AD43CD4}"/>
    <cellStyle name="Normal 4" xfId="5" xr:uid="{43740D6D-5A66-4566-AB3D-56A2B7910F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loria.bcs.gob.mx/wp-content/uploads/2024/01/ESTADO-ANALITICO-DEL-EJERCICIO-DEL-PRESUPUESTO-DE-EGRESOS-OCT-DIC-2023.pdf" TargetMode="External"/><Relationship Id="rId3" Type="http://schemas.openxmlformats.org/officeDocument/2006/relationships/hyperlink" Target="https://contraloria.bcs.gob.mx/wp-content/uploads/2023/08/ESTADO-ANALITICO-DEL-EJERCICIO-DEL-PRESUPUESTO-DE-EGRESOS-ABR-JUN-2023.pdf" TargetMode="External"/><Relationship Id="rId7" Type="http://schemas.openxmlformats.org/officeDocument/2006/relationships/hyperlink" Target="https://contraloria.bcs.gob.mx/wp-content/uploads/2023/10/Decima-Modificacion-al-Presupuesto-Anual-de-los-recuros-del-Cinco-al-millar-2023.pdf" TargetMode="External"/><Relationship Id="rId2" Type="http://schemas.openxmlformats.org/officeDocument/2006/relationships/hyperlink" Target="https://contraloria.bcs.gob.mx/wp-content/uploads/2023/05/Estado-analitico-del-presupuesto-asignado-2023.pdf" TargetMode="External"/><Relationship Id="rId1" Type="http://schemas.openxmlformats.org/officeDocument/2006/relationships/hyperlink" Target="https://contraloria.bcs.gob.mx/wp-content/uploads/2023/04/Tercera-Modificacion-al-Presupuesto-Anual-de-los-recuros-del-Cinco-al-millar-2023.pdf" TargetMode="External"/><Relationship Id="rId6" Type="http://schemas.openxmlformats.org/officeDocument/2006/relationships/hyperlink" Target="https://contraloria.bcs.gob.mx/wp-content/uploads/2023/10/ESTADO-ANALITICO-DEL-EJERCICIO-DEL-PRESUPUESTO-DE-EGRESOS-JULIO-SEPTIEMBRE-2023.pdf" TargetMode="External"/><Relationship Id="rId5" Type="http://schemas.openxmlformats.org/officeDocument/2006/relationships/hyperlink" Target="https://contraloria.bcs.gob.mx/wp-content/uploads/2023/10/Decima-Modificacion-al-Presupuesto-Anual-de-los-recuros-del-Cinco-al-millar-2023.pdf" TargetMode="External"/><Relationship Id="rId4" Type="http://schemas.openxmlformats.org/officeDocument/2006/relationships/hyperlink" Target="https://contraloria.bcs.gob.mx/wp-content/uploads/2023/07/Sexta-Modificacion-al-Presupuesto-Anual-de-los-recuros-del-Cinco-al-millar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A2" workbookViewId="0">
      <selection activeCell="A16" sqref="A1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44927</v>
      </c>
      <c r="C8" s="3">
        <v>45016</v>
      </c>
      <c r="D8">
        <v>1</v>
      </c>
      <c r="E8" s="4" t="s">
        <v>51</v>
      </c>
      <c r="F8" s="5" t="s">
        <v>52</v>
      </c>
      <c r="G8" s="3">
        <v>45016</v>
      </c>
      <c r="H8" s="3">
        <v>45016</v>
      </c>
      <c r="I8" s="6" t="s">
        <v>53</v>
      </c>
    </row>
    <row r="9" spans="1:9" x14ac:dyDescent="0.25">
      <c r="A9">
        <v>2023</v>
      </c>
      <c r="B9" s="3">
        <v>44927</v>
      </c>
      <c r="C9" s="3">
        <v>45016</v>
      </c>
      <c r="D9">
        <v>3000</v>
      </c>
      <c r="E9" s="4" t="s">
        <v>54</v>
      </c>
      <c r="F9" s="5" t="s">
        <v>52</v>
      </c>
      <c r="G9" s="3">
        <v>45016</v>
      </c>
      <c r="H9" s="3">
        <v>45016</v>
      </c>
    </row>
    <row r="10" spans="1:9" x14ac:dyDescent="0.25">
      <c r="A10">
        <v>2023</v>
      </c>
      <c r="B10" s="3">
        <v>45017</v>
      </c>
      <c r="C10" s="3">
        <v>45107</v>
      </c>
      <c r="D10">
        <v>2</v>
      </c>
      <c r="E10" s="4" t="s">
        <v>55</v>
      </c>
      <c r="F10" s="5" t="s">
        <v>52</v>
      </c>
      <c r="G10" s="3">
        <v>45107</v>
      </c>
      <c r="H10" s="3">
        <v>45107</v>
      </c>
      <c r="I10" s="6" t="s">
        <v>53</v>
      </c>
    </row>
    <row r="11" spans="1:9" x14ac:dyDescent="0.25">
      <c r="A11">
        <v>2023</v>
      </c>
      <c r="B11" s="3">
        <v>44986</v>
      </c>
      <c r="C11" s="3">
        <v>45107</v>
      </c>
      <c r="D11">
        <v>3001</v>
      </c>
      <c r="E11" s="4" t="s">
        <v>56</v>
      </c>
      <c r="F11" s="5" t="s">
        <v>52</v>
      </c>
      <c r="G11" s="3">
        <v>45107</v>
      </c>
      <c r="H11" s="3">
        <v>45107</v>
      </c>
    </row>
    <row r="12" spans="1:9" x14ac:dyDescent="0.25">
      <c r="A12">
        <v>2023</v>
      </c>
      <c r="B12" s="3">
        <v>45108</v>
      </c>
      <c r="C12" s="3">
        <v>45199</v>
      </c>
      <c r="D12">
        <v>3</v>
      </c>
      <c r="E12" s="4" t="s">
        <v>61</v>
      </c>
      <c r="F12" t="s">
        <v>52</v>
      </c>
      <c r="G12" s="3">
        <v>45199</v>
      </c>
      <c r="H12" s="3">
        <v>45199</v>
      </c>
      <c r="I12" t="s">
        <v>53</v>
      </c>
    </row>
    <row r="13" spans="1:9" x14ac:dyDescent="0.25">
      <c r="A13">
        <v>2023</v>
      </c>
      <c r="B13" s="3">
        <v>45108</v>
      </c>
      <c r="C13" s="3">
        <v>45199</v>
      </c>
      <c r="D13">
        <v>3002</v>
      </c>
      <c r="E13" s="13" t="s">
        <v>62</v>
      </c>
      <c r="F13" t="s">
        <v>52</v>
      </c>
      <c r="G13" s="3">
        <v>45199</v>
      </c>
      <c r="H13" s="3">
        <v>45199</v>
      </c>
    </row>
    <row r="14" spans="1:9" x14ac:dyDescent="0.25">
      <c r="A14">
        <v>2023</v>
      </c>
      <c r="B14" s="3">
        <v>45200</v>
      </c>
      <c r="C14" s="3">
        <v>45291</v>
      </c>
      <c r="D14">
        <v>4</v>
      </c>
      <c r="E14" s="4" t="s">
        <v>61</v>
      </c>
      <c r="F14" t="s">
        <v>52</v>
      </c>
      <c r="G14" s="3">
        <v>45291</v>
      </c>
      <c r="H14" s="3">
        <v>45291</v>
      </c>
      <c r="I14" t="s">
        <v>53</v>
      </c>
    </row>
    <row r="15" spans="1:9" x14ac:dyDescent="0.25">
      <c r="A15">
        <v>2023</v>
      </c>
      <c r="B15" s="3">
        <v>45200</v>
      </c>
      <c r="C15" s="3">
        <v>45291</v>
      </c>
      <c r="D15">
        <v>3003</v>
      </c>
      <c r="E15" s="13" t="s">
        <v>63</v>
      </c>
      <c r="F15" t="s">
        <v>52</v>
      </c>
      <c r="G15" s="3">
        <v>45291</v>
      </c>
      <c r="H15" s="3">
        <v>45291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8183397D-B204-497C-9837-2853E824120A}"/>
    <hyperlink ref="E9" r:id="rId2" xr:uid="{CB7432B8-FA90-4F5C-B79A-818792E49A34}"/>
    <hyperlink ref="E11" r:id="rId3" xr:uid="{6F9A07E1-211C-4883-8783-3ED8F989ED6E}"/>
    <hyperlink ref="E10" r:id="rId4" xr:uid="{939A16F5-C10E-45BC-B32C-054865CE967D}"/>
    <hyperlink ref="E12" r:id="rId5" xr:uid="{32BE7224-6D4F-42EF-8BE7-B28047EBB4DB}"/>
    <hyperlink ref="E13" r:id="rId6" xr:uid="{78DD01EA-684A-4A8D-951C-C64AA1A13193}"/>
    <hyperlink ref="E14" r:id="rId7" xr:uid="{628E8686-C90A-4683-9A07-488196F53286}"/>
    <hyperlink ref="E15" r:id="rId8" xr:uid="{7B9719F6-7640-4AA0-AA3B-683A8CC79D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4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7">
        <v>1</v>
      </c>
      <c r="B4" s="8">
        <v>2000</v>
      </c>
      <c r="C4" s="8" t="s">
        <v>57</v>
      </c>
      <c r="D4" s="9">
        <v>201250.16</v>
      </c>
      <c r="E4" s="8">
        <v>0</v>
      </c>
      <c r="F4" s="9">
        <v>201250.16</v>
      </c>
      <c r="G4" s="9">
        <v>18954.400000000001</v>
      </c>
      <c r="H4" s="9">
        <v>18954.400000000001</v>
      </c>
      <c r="I4" s="8">
        <v>0</v>
      </c>
    </row>
    <row r="5" spans="1:9" x14ac:dyDescent="0.25">
      <c r="A5" s="7">
        <v>1</v>
      </c>
      <c r="B5" s="8">
        <v>3000</v>
      </c>
      <c r="C5" s="8" t="s">
        <v>58</v>
      </c>
      <c r="D5" s="9">
        <v>1622252.04</v>
      </c>
      <c r="E5" s="9">
        <v>324700</v>
      </c>
      <c r="F5" s="10">
        <f>+D5+E5</f>
        <v>1946952.04</v>
      </c>
      <c r="G5" s="9">
        <v>353282.07</v>
      </c>
      <c r="H5" s="9">
        <v>353282.07</v>
      </c>
      <c r="I5" s="8">
        <v>0</v>
      </c>
    </row>
    <row r="6" spans="1:9" x14ac:dyDescent="0.25">
      <c r="A6" s="7">
        <v>1</v>
      </c>
      <c r="B6" s="8">
        <v>5000</v>
      </c>
      <c r="C6" s="8" t="s">
        <v>59</v>
      </c>
      <c r="D6" s="8">
        <v>0</v>
      </c>
      <c r="E6" s="8">
        <v>0</v>
      </c>
      <c r="F6" s="9"/>
      <c r="G6" s="9"/>
      <c r="H6" s="8">
        <v>0</v>
      </c>
      <c r="I6" s="8">
        <v>0</v>
      </c>
    </row>
    <row r="7" spans="1:9" x14ac:dyDescent="0.25">
      <c r="A7" s="7">
        <v>3000</v>
      </c>
      <c r="B7" s="8">
        <v>1000</v>
      </c>
      <c r="C7" s="8" t="s">
        <v>60</v>
      </c>
      <c r="D7" s="11">
        <v>29118183</v>
      </c>
      <c r="E7" s="8">
        <v>0</v>
      </c>
      <c r="F7" s="9">
        <v>7522005.2000000011</v>
      </c>
      <c r="G7" s="9">
        <v>7522005.2000000011</v>
      </c>
      <c r="H7" s="9">
        <v>7522005.2000000011</v>
      </c>
      <c r="I7" s="8">
        <v>0</v>
      </c>
    </row>
    <row r="8" spans="1:9" x14ac:dyDescent="0.25">
      <c r="A8" s="7">
        <v>3000</v>
      </c>
      <c r="B8" s="8">
        <v>2000</v>
      </c>
      <c r="C8" s="8" t="s">
        <v>57</v>
      </c>
      <c r="D8" s="11">
        <v>729894</v>
      </c>
      <c r="E8" s="8">
        <v>0</v>
      </c>
      <c r="F8" s="9">
        <v>168380.16999999998</v>
      </c>
      <c r="G8" s="9">
        <v>95039.48000000001</v>
      </c>
      <c r="H8" s="11">
        <v>26141.429999999997</v>
      </c>
      <c r="I8" s="8">
        <v>0</v>
      </c>
    </row>
    <row r="9" spans="1:9" x14ac:dyDescent="0.25">
      <c r="A9" s="7">
        <v>3000</v>
      </c>
      <c r="B9" s="8">
        <v>3000</v>
      </c>
      <c r="C9" s="8" t="s">
        <v>58</v>
      </c>
      <c r="D9" s="11">
        <v>582927</v>
      </c>
      <c r="E9" s="8">
        <v>0</v>
      </c>
      <c r="F9" s="9">
        <v>188379.16999999998</v>
      </c>
      <c r="G9" s="9">
        <v>188379.16999999998</v>
      </c>
      <c r="H9" s="9">
        <v>188379.16999999998</v>
      </c>
      <c r="I9" s="8">
        <v>0</v>
      </c>
    </row>
    <row r="10" spans="1:9" x14ac:dyDescent="0.25">
      <c r="A10" s="7">
        <v>2</v>
      </c>
      <c r="B10" s="8">
        <v>2000</v>
      </c>
      <c r="C10" s="8" t="s">
        <v>57</v>
      </c>
      <c r="D10" s="12">
        <v>201250.16</v>
      </c>
      <c r="E10" s="8">
        <v>0</v>
      </c>
      <c r="F10" s="12">
        <v>201250.16</v>
      </c>
      <c r="G10" s="12">
        <f>2400+13899.26</f>
        <v>16299.26</v>
      </c>
      <c r="H10" s="12">
        <f>+G10</f>
        <v>16299.26</v>
      </c>
      <c r="I10" s="8">
        <v>0</v>
      </c>
    </row>
    <row r="11" spans="1:9" x14ac:dyDescent="0.25">
      <c r="A11" s="7">
        <v>2</v>
      </c>
      <c r="B11" s="8">
        <v>3000</v>
      </c>
      <c r="C11" s="8" t="s">
        <v>58</v>
      </c>
      <c r="D11" s="12">
        <v>1622252.04</v>
      </c>
      <c r="E11" s="12">
        <v>299200</v>
      </c>
      <c r="F11" s="10">
        <f>+D11+E11</f>
        <v>1921452.04</v>
      </c>
      <c r="G11" s="12">
        <v>447279.37</v>
      </c>
      <c r="H11" s="12">
        <f>+G11</f>
        <v>447279.37</v>
      </c>
      <c r="I11" s="8">
        <v>0</v>
      </c>
    </row>
    <row r="12" spans="1:9" x14ac:dyDescent="0.25">
      <c r="A12" s="7">
        <v>2</v>
      </c>
      <c r="B12" s="8">
        <v>5000</v>
      </c>
      <c r="C12" s="8" t="s">
        <v>59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1:9" x14ac:dyDescent="0.25">
      <c r="A13" s="7">
        <v>3001</v>
      </c>
      <c r="B13" s="8">
        <v>1000</v>
      </c>
      <c r="C13" s="8" t="s">
        <v>60</v>
      </c>
      <c r="D13" s="11">
        <v>29118183</v>
      </c>
      <c r="E13" s="8">
        <v>0</v>
      </c>
      <c r="F13" s="11">
        <v>8310572.7299999986</v>
      </c>
      <c r="G13" s="11">
        <v>8310572.7299999986</v>
      </c>
      <c r="H13" s="11">
        <v>8253732.8699999992</v>
      </c>
      <c r="I13" s="8">
        <v>0</v>
      </c>
    </row>
    <row r="14" spans="1:9" x14ac:dyDescent="0.25">
      <c r="A14" s="7">
        <v>3001</v>
      </c>
      <c r="B14" s="8">
        <v>2000</v>
      </c>
      <c r="C14" s="8" t="s">
        <v>57</v>
      </c>
      <c r="D14" s="11">
        <v>729894</v>
      </c>
      <c r="E14" s="8">
        <v>0</v>
      </c>
      <c r="F14" s="11">
        <v>187310.25</v>
      </c>
      <c r="G14" s="11">
        <v>195380.40999999997</v>
      </c>
      <c r="H14" s="11">
        <v>65963.849999999991</v>
      </c>
      <c r="I14" s="8">
        <v>0</v>
      </c>
    </row>
    <row r="15" spans="1:9" x14ac:dyDescent="0.25">
      <c r="A15" s="7">
        <v>3001</v>
      </c>
      <c r="B15" s="8">
        <v>3000</v>
      </c>
      <c r="C15" s="8" t="s">
        <v>58</v>
      </c>
      <c r="D15" s="11">
        <v>582927</v>
      </c>
      <c r="E15" s="8">
        <v>0</v>
      </c>
      <c r="F15" s="11">
        <v>229321.30000000002</v>
      </c>
      <c r="G15" s="11">
        <v>233133.35</v>
      </c>
      <c r="H15" s="11">
        <v>237377.08</v>
      </c>
      <c r="I15" s="8">
        <v>0</v>
      </c>
    </row>
    <row r="16" spans="1:9" x14ac:dyDescent="0.25">
      <c r="A16" s="7">
        <v>3</v>
      </c>
      <c r="B16" s="8">
        <v>2000</v>
      </c>
      <c r="C16" s="8" t="s">
        <v>57</v>
      </c>
      <c r="D16" s="12">
        <v>201250.16</v>
      </c>
      <c r="E16" s="8">
        <v>0</v>
      </c>
      <c r="F16" s="12">
        <v>201250.16</v>
      </c>
      <c r="G16" s="12">
        <v>19155.849999999999</v>
      </c>
      <c r="H16" s="12">
        <v>19155.849999999999</v>
      </c>
      <c r="I16" s="8">
        <v>0</v>
      </c>
    </row>
    <row r="17" spans="1:9" x14ac:dyDescent="0.25">
      <c r="A17" s="7">
        <v>3</v>
      </c>
      <c r="B17" s="8">
        <v>3000</v>
      </c>
      <c r="C17" s="8" t="s">
        <v>58</v>
      </c>
      <c r="D17" s="12">
        <v>1622252.04</v>
      </c>
      <c r="E17" s="12">
        <v>647700</v>
      </c>
      <c r="F17" s="12">
        <v>2269952.04</v>
      </c>
      <c r="G17" s="12">
        <v>319937.78999999998</v>
      </c>
      <c r="H17" s="12">
        <v>319937.78999999998</v>
      </c>
      <c r="I17" s="8">
        <v>0</v>
      </c>
    </row>
    <row r="18" spans="1:9" x14ac:dyDescent="0.25">
      <c r="A18" s="7">
        <v>3</v>
      </c>
      <c r="B18" s="8">
        <v>5000</v>
      </c>
      <c r="C18" s="8" t="s">
        <v>59</v>
      </c>
      <c r="D18" s="12"/>
      <c r="E18" s="8">
        <v>0</v>
      </c>
      <c r="F18" s="8">
        <v>0</v>
      </c>
      <c r="G18" s="8">
        <v>0</v>
      </c>
      <c r="H18" s="8">
        <v>0</v>
      </c>
      <c r="I18" s="8">
        <v>0</v>
      </c>
    </row>
    <row r="19" spans="1:9" x14ac:dyDescent="0.25">
      <c r="A19" s="7">
        <v>3002</v>
      </c>
      <c r="B19" s="8">
        <v>1000</v>
      </c>
      <c r="C19" s="8" t="s">
        <v>60</v>
      </c>
      <c r="D19" s="11">
        <v>29118183</v>
      </c>
      <c r="E19" s="8">
        <v>0</v>
      </c>
      <c r="F19" s="11">
        <v>8382661.290000001</v>
      </c>
      <c r="G19" s="11">
        <v>8382661.290000001</v>
      </c>
      <c r="H19" s="11">
        <v>8430751.5099999998</v>
      </c>
      <c r="I19" s="8">
        <v>0</v>
      </c>
    </row>
    <row r="20" spans="1:9" x14ac:dyDescent="0.25">
      <c r="A20" s="7">
        <v>3002</v>
      </c>
      <c r="B20" s="8">
        <v>2000</v>
      </c>
      <c r="C20" s="8" t="s">
        <v>57</v>
      </c>
      <c r="D20" s="11">
        <v>729894</v>
      </c>
      <c r="E20" s="8">
        <v>0</v>
      </c>
      <c r="F20" s="11">
        <v>203544.59</v>
      </c>
      <c r="G20" s="11">
        <v>204405.76000000004</v>
      </c>
      <c r="H20" s="11">
        <v>231567.97</v>
      </c>
      <c r="I20" s="8">
        <v>0</v>
      </c>
    </row>
    <row r="21" spans="1:9" x14ac:dyDescent="0.25">
      <c r="A21" s="7">
        <v>3002</v>
      </c>
      <c r="B21" s="8">
        <v>3000</v>
      </c>
      <c r="C21" s="8" t="s">
        <v>58</v>
      </c>
      <c r="D21" s="11">
        <v>582927</v>
      </c>
      <c r="E21" s="8">
        <v>0</v>
      </c>
      <c r="F21" s="11">
        <v>309751.5799999999</v>
      </c>
      <c r="G21" s="11">
        <v>310485.86</v>
      </c>
      <c r="H21" s="11">
        <v>306699.36</v>
      </c>
      <c r="I21" s="8">
        <v>0</v>
      </c>
    </row>
    <row r="22" spans="1:9" x14ac:dyDescent="0.25">
      <c r="A22" s="7">
        <v>4</v>
      </c>
      <c r="B22" s="8">
        <v>2000</v>
      </c>
      <c r="C22" s="8" t="s">
        <v>57</v>
      </c>
      <c r="D22" s="12">
        <v>201250.16</v>
      </c>
      <c r="E22" s="8">
        <v>0</v>
      </c>
      <c r="F22" s="12">
        <v>201250.16</v>
      </c>
      <c r="G22" s="12">
        <v>19155.849999999999</v>
      </c>
      <c r="H22" s="12">
        <v>19155.849999999999</v>
      </c>
      <c r="I22" s="8">
        <v>0</v>
      </c>
    </row>
    <row r="23" spans="1:9" x14ac:dyDescent="0.25">
      <c r="A23" s="7">
        <v>4</v>
      </c>
      <c r="B23" s="8">
        <v>3000</v>
      </c>
      <c r="C23" s="8" t="s">
        <v>58</v>
      </c>
      <c r="D23" s="12">
        <v>1622252.04</v>
      </c>
      <c r="E23" s="12">
        <v>647700</v>
      </c>
      <c r="F23" s="12">
        <v>2269952.04</v>
      </c>
      <c r="G23" s="12">
        <v>319937.78999999998</v>
      </c>
      <c r="H23" s="12">
        <v>319937.78999999998</v>
      </c>
      <c r="I23" s="8">
        <v>0</v>
      </c>
    </row>
    <row r="24" spans="1:9" x14ac:dyDescent="0.25">
      <c r="A24" s="7">
        <v>4</v>
      </c>
      <c r="B24" s="8">
        <v>5000</v>
      </c>
      <c r="C24" s="8" t="s">
        <v>59</v>
      </c>
      <c r="D24" s="12"/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x14ac:dyDescent="0.25">
      <c r="A25" s="7">
        <v>3003</v>
      </c>
      <c r="B25" s="8">
        <v>1000</v>
      </c>
      <c r="C25" s="8" t="s">
        <v>60</v>
      </c>
      <c r="D25" s="11">
        <v>5502918.1800000006</v>
      </c>
      <c r="E25" s="11">
        <f t="shared" ref="E25" si="0">SUM(E12:E24)</f>
        <v>1295400</v>
      </c>
      <c r="F25" s="11">
        <v>12122568.310000001</v>
      </c>
      <c r="G25" s="11">
        <v>11522596.91</v>
      </c>
      <c r="H25" s="11">
        <v>11513996.91</v>
      </c>
      <c r="I25" s="8">
        <v>0</v>
      </c>
    </row>
    <row r="26" spans="1:9" x14ac:dyDescent="0.25">
      <c r="A26" s="7">
        <v>3003</v>
      </c>
      <c r="B26" s="8">
        <v>2000</v>
      </c>
      <c r="C26" s="8" t="s">
        <v>57</v>
      </c>
      <c r="D26" s="11">
        <v>457514.03000000014</v>
      </c>
      <c r="E26" s="11">
        <v>293434.90000000014</v>
      </c>
      <c r="F26" s="11">
        <v>750948.93</v>
      </c>
      <c r="G26" s="11">
        <v>521514.2900000001</v>
      </c>
      <c r="H26" s="11">
        <v>301848.19000000012</v>
      </c>
      <c r="I26" s="8">
        <v>0</v>
      </c>
    </row>
    <row r="27" spans="1:9" x14ac:dyDescent="0.25">
      <c r="A27" s="7">
        <v>3003</v>
      </c>
      <c r="B27" s="8">
        <v>3000</v>
      </c>
      <c r="C27" s="8" t="s">
        <v>58</v>
      </c>
      <c r="D27" s="11">
        <v>306645.04000000004</v>
      </c>
      <c r="E27" s="11">
        <v>450830.41999999993</v>
      </c>
      <c r="F27" s="11">
        <v>757475.45999999985</v>
      </c>
      <c r="G27" s="11">
        <v>306645.04000000004</v>
      </c>
      <c r="H27" s="11">
        <v>288745.94</v>
      </c>
      <c r="I27" s="8">
        <v>0</v>
      </c>
    </row>
  </sheetData>
  <pageMargins left="0.7" right="0.7" top="0.75" bottom="0.75" header="0.3" footer="0.3"/>
  <ignoredErrors>
    <ignoredError sqref="E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2023-06-27T20:38:01Z</dcterms:created>
  <dcterms:modified xsi:type="dcterms:W3CDTF">2024-02-06T21:11:11Z</dcterms:modified>
</cp:coreProperties>
</file>