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calcChain.xml><?xml version="1.0" encoding="utf-8"?>
<calcChain xmlns="http://schemas.openxmlformats.org/spreadsheetml/2006/main">
  <c r="D29" i="5" l="1"/>
  <c r="D23" i="5" l="1"/>
  <c r="D15" i="5" l="1"/>
  <c r="D13" i="5" l="1"/>
  <c r="D12" i="5"/>
  <c r="D11" i="5" l="1"/>
  <c r="D9" i="5"/>
  <c r="D8" i="5"/>
  <c r="D7" i="5"/>
  <c r="D4" i="5"/>
  <c r="D6" i="5"/>
</calcChain>
</file>

<file path=xl/sharedStrings.xml><?xml version="1.0" encoding="utf-8"?>
<sst xmlns="http://schemas.openxmlformats.org/spreadsheetml/2006/main" count="1186" uniqueCount="408">
  <si>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</si>
  <si>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</si>
  <si>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</si>
  <si>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</si>
  <si>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</si>
  <si>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</si>
  <si>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</si>
  <si>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</si>
  <si>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</si>
  <si>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</si>
  <si>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</si>
  <si>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</si>
  <si>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</si>
  <si>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</si>
  <si>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</si>
  <si>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</si>
  <si>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</si>
  <si>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</si>
  <si>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</si>
  <si>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</si>
  <si>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</si>
  <si>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</si>
  <si>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</si>
  <si>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</si>
  <si>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</si>
  <si>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</si>
  <si>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</si>
  <si>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</si>
  <si>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</si>
  <si>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</si>
  <si>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</si>
  <si>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</si>
  <si>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</si>
  <si>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</si>
  <si>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</si>
  <si>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</si>
  <si>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</si>
  <si>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</si>
  <si>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</si>
  <si>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</si>
  <si>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</si>
  <si>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</si>
  <si>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</si>
  <si>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</si>
  <si>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</si>
  <si>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</si>
  <si>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</si>
  <si>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</si>
  <si>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</si>
  <si>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</si>
  <si>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</si>
  <si>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</si>
  <si>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</si>
  <si>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</si>
  <si>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</si>
  <si>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</si>
  <si>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</si>
  <si>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</si>
  <si>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</si>
  <si>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</si>
  <si>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</si>
  <si>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</si>
  <si>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</si>
  <si>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</si>
  <si>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</si>
  <si>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</si>
  <si>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</si>
  <si>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</si>
  <si>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</si>
  <si>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</si>
  <si>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</si>
  <si>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</si>
  <si>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</si>
  <si>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</si>
  <si>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</si>
  <si>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</si>
  <si>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</si>
  <si>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</si>
  <si>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</si>
  <si>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</si>
  <si>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</si>
  <si>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</si>
  <si>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</si>
  <si>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</si>
  <si>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</si>
  <si>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</si>
  <si>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</si>
  <si>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</si>
  <si>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</si>
  <si>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</si>
  <si>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</si>
  <si>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</si>
  <si>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</si>
  <si>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</si>
  <si>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</si>
  <si>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</si>
  <si>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</si>
  <si>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</si>
  <si>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</si>
  <si>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</si>
  <si>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</si>
  <si>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</si>
  <si>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</si>
  <si>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</si>
  <si>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</si>
  <si>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</si>
  <si>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</si>
  <si>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</si>
  <si>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</si>
  <si>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</si>
  <si>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</si>
  <si>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</si>
  <si>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</si>
  <si>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</si>
  <si>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SUPERVISOR DE MANTENIMIENTO</t>
  </si>
  <si>
    <t>Mantenimiento</t>
  </si>
  <si>
    <t>GONZALO</t>
  </si>
  <si>
    <t>LUCERO</t>
  </si>
  <si>
    <t>VILLAPALDO</t>
  </si>
  <si>
    <t>México</t>
  </si>
  <si>
    <t>BAJA CALIFORNIA SUR</t>
  </si>
  <si>
    <t>SAN JOSE DEL CABO</t>
  </si>
  <si>
    <t>MÉXICO</t>
  </si>
  <si>
    <t>TODOS SANTOS</t>
  </si>
  <si>
    <t>Anticipo para gastos de viaje- LUCERO VILLAPALDO GONZALO</t>
  </si>
  <si>
    <t>http://contraloria.bcs.gob.mx/lineamientos-para-el-ejercicio-del-gasto-de-la-administracion-publica-estatal/</t>
  </si>
  <si>
    <t>Administración</t>
  </si>
  <si>
    <t>JEFE DE PROYECTO DE SERVICIOS ESCOLARES Y FORMACIÓN TÉCNICA</t>
  </si>
  <si>
    <t>SERVICIOS ESCOLARES Y FORMACIÓN TÉCNICA</t>
  </si>
  <si>
    <t>LAURA ODILA</t>
  </si>
  <si>
    <t>RANGEL</t>
  </si>
  <si>
    <t>VAZQUEZ</t>
  </si>
  <si>
    <t>LA PAZ</t>
  </si>
  <si>
    <t>1123-1119-010</t>
  </si>
  <si>
    <t>Anticipo para gastos de viaje- LAURA RANGEL VAZQUEZ</t>
  </si>
  <si>
    <t>JEFE DE PROYECTO DE ADMINISTRACIÓN</t>
  </si>
  <si>
    <t>ADMINISTRACIÓN</t>
  </si>
  <si>
    <t>JORGE</t>
  </si>
  <si>
    <t>IBARRA</t>
  </si>
  <si>
    <t>MENA</t>
  </si>
  <si>
    <t>1123-1119-011</t>
  </si>
  <si>
    <t>Anticipo para gastos de viaje- JORGE IBARRA</t>
  </si>
  <si>
    <t>SUBDIRECTOR DE ADMINISTRACIÓN</t>
  </si>
  <si>
    <t>ARMANDO</t>
  </si>
  <si>
    <t>RUIZ</t>
  </si>
  <si>
    <t>LEÓN</t>
  </si>
  <si>
    <t>1123-1119-014</t>
  </si>
  <si>
    <t>Anticipo para gastos de viaje- ARMANDO RUIZ LEON</t>
  </si>
  <si>
    <t>JEFE DE PROYECTO DE INFRAESTRUCTURA</t>
  </si>
  <si>
    <t>INFRAESTRUCTURA</t>
  </si>
  <si>
    <t>OSCAR</t>
  </si>
  <si>
    <t>FONSECA</t>
  </si>
  <si>
    <t>AMADOR</t>
  </si>
  <si>
    <t>1123-1119-015</t>
  </si>
  <si>
    <t>Anticipo para gastos de viaje- OSCAR FONSECA AMADOR</t>
  </si>
  <si>
    <t>COORDINADOR DE VINCULACIÓN</t>
  </si>
  <si>
    <t>VINCULACIÓN</t>
  </si>
  <si>
    <t>JESUS IGNACIO</t>
  </si>
  <si>
    <t>CASTRO</t>
  </si>
  <si>
    <t>GONZALEZ</t>
  </si>
  <si>
    <t>1123-1119-016</t>
  </si>
  <si>
    <t>Anticipo para gastos de viaje- JESUS IGNACIO CASTRO GONZALEZ</t>
  </si>
  <si>
    <t>AUXILIAR ADMINISTRATIVO</t>
  </si>
  <si>
    <t>MIGUEL</t>
  </si>
  <si>
    <t>ROSAS</t>
  </si>
  <si>
    <t>CAÑEDO</t>
  </si>
  <si>
    <t>1123-1119-033</t>
  </si>
  <si>
    <t>Anticipo para gastos de viaje- MIGUEL ROSAS CAÑEDO</t>
  </si>
  <si>
    <t>DOCENTE</t>
  </si>
  <si>
    <t>OBDULIA</t>
  </si>
  <si>
    <t>SOTO</t>
  </si>
  <si>
    <t>1123-1119-035</t>
  </si>
  <si>
    <t>Anticipo para gastos de viaje- OBDULIA SOTO PEREZ</t>
  </si>
  <si>
    <t>FERNANDO</t>
  </si>
  <si>
    <t>RENDON</t>
  </si>
  <si>
    <t>1123-1119-037</t>
  </si>
  <si>
    <t>Anticipo para gastos de viaje- FERNANDO RENDON GONZALEZ</t>
  </si>
  <si>
    <t>1123-1119-038</t>
  </si>
  <si>
    <t>JEFE DE PROYECTO DE INFORMATICA</t>
  </si>
  <si>
    <t>INFORMÁTICA</t>
  </si>
  <si>
    <t>ANTONIO</t>
  </si>
  <si>
    <t>RODRIGUEZ</t>
  </si>
  <si>
    <t>MARTINEZ</t>
  </si>
  <si>
    <t>1123-1119-042</t>
  </si>
  <si>
    <t>Anticipo para gastos de viaje- ANTONIO RODRIGUEZ MARTINEZ</t>
  </si>
  <si>
    <t>HIGUERA</t>
  </si>
  <si>
    <t>ARTURO</t>
  </si>
  <si>
    <t>RODARTE</t>
  </si>
  <si>
    <t>CESEÑA</t>
  </si>
  <si>
    <t>1123-1119-048</t>
  </si>
  <si>
    <t>Anticipo para gastos de viaje- ARTURO RODARTE CESEÑA</t>
  </si>
  <si>
    <t>COTA</t>
  </si>
  <si>
    <t>RICARDO</t>
  </si>
  <si>
    <t>SALGADO</t>
  </si>
  <si>
    <t>GULUARTE</t>
  </si>
  <si>
    <t>1123-1119-114</t>
  </si>
  <si>
    <t>Anticipo para gastos de viaje- RICARDO SALGADO GULUARTE</t>
  </si>
  <si>
    <t>EDITH</t>
  </si>
  <si>
    <t>MONTAÑO</t>
  </si>
  <si>
    <t>VILLA</t>
  </si>
  <si>
    <t>1123-1119-118</t>
  </si>
  <si>
    <t>Anticipo para gastos de viaje- EDITH MONTAÑO VILLA</t>
  </si>
  <si>
    <t>DIRECTOR DE PLANTEL LA PAZ</t>
  </si>
  <si>
    <t>DIRECCIÓN</t>
  </si>
  <si>
    <t>JOSÉ</t>
  </si>
  <si>
    <t>DE LA CRUZ</t>
  </si>
  <si>
    <t>HERNANDEZ</t>
  </si>
  <si>
    <t>REUNIÓN DE FORMACIÓN TECNICA PARA ACTUALIZAR EL PROGRAMA DE EXCELENCIA ACADEMICA DOCENTE EN EL PLANTEL SAN JOSE DEL CABO</t>
  </si>
  <si>
    <t>1123-1119-002</t>
  </si>
  <si>
    <t>Anticipo para gastos de viaje- JOSÉ DE LA CRUZ HERNANDEZ</t>
  </si>
  <si>
    <t>SEGUIMIENTO A LA COMISIÓN MIXTA DE CONSILIACIÓN Y RESOLUCIÓN DEL PERSONAL ACADEMICO EN EL PLANTEL SAN JOSE DEL CABO</t>
  </si>
  <si>
    <t>JEFE DE PROYECTO DE PLANEACIÓN Y PROGRAMACIÓN</t>
  </si>
  <si>
    <t>PLANEACIÓN</t>
  </si>
  <si>
    <t>ISMAEL</t>
  </si>
  <si>
    <t>ROCHA</t>
  </si>
  <si>
    <t>ZAMORA</t>
  </si>
  <si>
    <t>REUNIÓN DE TRABAJO CON PERSONAL DE DIRECCIÓN Y FORMACIÓN TECNICA EN EL PLANTEL SAN JOSE DEL CABO</t>
  </si>
  <si>
    <t>1123-1119-003</t>
  </si>
  <si>
    <t>Anticipo para gastos de viaje- ISMAEL ROCHA ZAMORA</t>
  </si>
  <si>
    <t>SAN JOSÉ DEL CABO</t>
  </si>
  <si>
    <t>TRASLADARSE A DIRECCIÓN ESTATAL LLEVANDO AIRES ACONDICIONADOS DE LAS AULAS DEL PLANTEL PTO.NUEVO Y TRAER PINTURA PARA MANTENIMIENTO DE PLANTEL CENTRO</t>
  </si>
  <si>
    <t>ASISTIR A REUNIÓN DE TRABAJO EN LA SALA DE JUNTAS DEL PLANTEL "LA PAZ"</t>
  </si>
  <si>
    <t>ASISTENCIA A LA DIRECCIÓN GENERAL DE PROFESIONES PARA RECIBIR TÍTULOS CÉDULAS Y TIMBRES DE LOS PLANTELES DE LOS ALUMNOS DE ENFERMERÍA GENERAL Y OTRA CARRERAS GEN 2015-2018</t>
  </si>
  <si>
    <t>CIUDAD DE MÉXICO</t>
  </si>
  <si>
    <t>REUNIÓN DE TRABAJO DE FORMACIÓN TÉCNICA REVISIÓN DEL PROGRAMA DEL ESTIMULO A LA EXCELENCIA</t>
  </si>
  <si>
    <t>ASISTIR AL CURSO DE IMPLEMENTACIÓN DE FORMACIÓN DUAL, IMPARTIDO POR LA SECRETARIA DE EDUCACIÓN PÚBLICA</t>
  </si>
  <si>
    <t>ASISTIR A LA REUNIÓN DE LA COMISIÓN MISTA GENETRAL DE CONCILIACIÓN Y RESOLUCIÓN DEL PERSONAL ACADÉMICO</t>
  </si>
  <si>
    <t>PARTICIPAR EN LA REUNIÓN CON EL PERSONAL ADMINISTRATIVO-DOCENTE DEL PLANTEL SAN JOSÉ DEL CABO</t>
  </si>
  <si>
    <t>ASISTIR A LA SUPERVISIÓN DEL PLANTEL DE SAN JOSÉ DEL CABO, B.C.S.</t>
  </si>
  <si>
    <t>PARTICIPAR EN REUNIÓN DE SEGUIMIENTO, CON PERSONAL DIRECTIVO Y DOCENTE, AL PROCESO DE CAPACITACIÓN Y CERTIFICACIÓN DE COMPETENCIAS EN EL ESTANDAR 107 MANEJO DE PROCESADOR DE TEXTOS DIGITALES</t>
  </si>
  <si>
    <t>ACOMPAÑAR AL C.DIRECTOR ESTATAL A LA XXXIV REUNIÓN NACIONAL DE DIRECTORES GENERALES ESTATALES</t>
  </si>
  <si>
    <t>CAMPECHE</t>
  </si>
  <si>
    <t>JEFE DE PROYECTO</t>
  </si>
  <si>
    <t>GERARDO</t>
  </si>
  <si>
    <t>FRANCO</t>
  </si>
  <si>
    <t>RIVERA</t>
  </si>
  <si>
    <t>ASISTIR EN REPRESENTACIÓN DEL COLEGIO ESTATAL A LA REUNIÓN NACIONAL DE COORDINADORES ESTATALES DE CENTROS DE EVALUACIÓN</t>
  </si>
  <si>
    <t>Estado de México</t>
  </si>
  <si>
    <t>METEPEC</t>
  </si>
  <si>
    <t>1123-1119-024</t>
  </si>
  <si>
    <t>Anticipo para gastos de viaje- GERARDO FRANCO RIVERA</t>
  </si>
  <si>
    <t>DIRECTOR ESTATAL</t>
  </si>
  <si>
    <t>ÁLVAREZ</t>
  </si>
  <si>
    <t>ROMERO</t>
  </si>
  <si>
    <t>1123-1119-025</t>
  </si>
  <si>
    <t>Anticipo para gastos de viaje- ANTONIO ÁLVAREZ ROMERO</t>
  </si>
  <si>
    <t>DIRECTOR DE PLANTEL SAN JOSÉ DEL CABO</t>
  </si>
  <si>
    <t>AZUCENA</t>
  </si>
  <si>
    <t>SERRANO</t>
  </si>
  <si>
    <t>CORAL</t>
  </si>
  <si>
    <t>ASISTIR A LA REUNIÓN DE TRABAJO EN LA SALA DE JUNTAS DEL PLANTEL "LA PAZ"</t>
  </si>
  <si>
    <t>1123-1119-027</t>
  </si>
  <si>
    <t>Anticipo para gastos de viaje- AZUCENA SERRANO CORAL</t>
  </si>
  <si>
    <t xml:space="preserve">SERVICIOS ESCOLARES  </t>
  </si>
  <si>
    <t>AUDELIO</t>
  </si>
  <si>
    <t>ANIMA</t>
  </si>
  <si>
    <t>SILVA</t>
  </si>
  <si>
    <t>ASISTIR A LA DIRECCIÓN ESTATAL DE CONALEP PARA RECIBIR TITULOS DE LA GENERACIÓN 2015-2018</t>
  </si>
  <si>
    <t>1123-1119-028</t>
  </si>
  <si>
    <t>Anticipo para gastos de viaje- AUDELIO ANIMA SILVA</t>
  </si>
  <si>
    <t>RECOGER LOS EXAMENES DE ADMISIÓN EN DIRECCIÓN ESTATAL QUE SE APLICARAN EL 25 DE MAYO DEL PRESENTE EN EL PLANTEL CONALEP SAN JOSE DEL CABO</t>
  </si>
  <si>
    <t>ENTREGA Y REVISIÓN DE LOS EXAMENES QUE SE APLICARON EL DÍA 25 DE MAYO EN EL PLANTEL SAN JOSÉ DEL CABO</t>
  </si>
  <si>
    <t>REUNIÓN DE TRABAJO EN EL PLANTEL LA PAZ</t>
  </si>
  <si>
    <t>1123-1119-030</t>
  </si>
  <si>
    <t>Anticipo para gastos de viaje- MARCIA LARRAÑAGA CAMPOS</t>
  </si>
  <si>
    <t>MARCIA</t>
  </si>
  <si>
    <t>FORMACIÓN TENICA</t>
  </si>
  <si>
    <t>LARRAÑAGA</t>
  </si>
  <si>
    <t>CAMPOS</t>
  </si>
  <si>
    <t>ASISTIR A REUNIÓN DE VINCULACIÓN EL DÍA 19 DE DICIEMBRE EN SAN JOSÉ DEL CABO, B.C.S.</t>
  </si>
  <si>
    <t>PERTENECE A LA PÓLIZA D-00005 DEL MES DE ENERO DEL EJERCICIO 2019</t>
  </si>
  <si>
    <t>PEREZ</t>
  </si>
  <si>
    <t>IDENTIFICAR LA OFERTA TURISTICA DEL ROSARIO Y DEL TRIUNFO</t>
  </si>
  <si>
    <t>TRIUNFO Y EL ROSARIO</t>
  </si>
  <si>
    <t>JUAN JENKI</t>
  </si>
  <si>
    <t>ITO</t>
  </si>
  <si>
    <t>LARIOS</t>
  </si>
  <si>
    <t>TRASLADO DE ALUMNOS DEL GRUPO 610 Y 612 A TODOS SANTOS, B.C.S. A PRACTICAS TECNOLOGICAS DEL HOSP.</t>
  </si>
  <si>
    <t>1123-1119-036</t>
  </si>
  <si>
    <t>Anticipo para gastos de viaje- JUAN KENKI ITO LARIOS</t>
  </si>
  <si>
    <t>SUBJEFE TECNICO ESPECIALISTA</t>
  </si>
  <si>
    <t>ERICK EZEQUIEL</t>
  </si>
  <si>
    <t>MARRON</t>
  </si>
  <si>
    <t>ASISTIR A UNA REUNIÓN DE TRABAJO EN LA DIRECCIÓN ESTATAL</t>
  </si>
  <si>
    <t>ASISTIR A  MANTENIMIENTO INFORMATICO A LOS EQUIPOS DE LABORATORIO DE INFORMATICA, ASÍ COMO ATENDER PROBLEMAS EN EQUIPOS ADMINISTRATIVOS</t>
  </si>
  <si>
    <t>1123-1119-040</t>
  </si>
  <si>
    <t>Anticipo para gastos de viaje- ERICK EZEQUIEL MARRON HIGUERA</t>
  </si>
  <si>
    <t xml:space="preserve"> </t>
  </si>
  <si>
    <t>ASISTIR A REVISIÓN DEL INTERNET EN LABORATORIO DE INFORMATICA, ASÍ COMO ATENDER PROBLEMAS EN EQUIPOS ESCOLARES.</t>
  </si>
  <si>
    <t>1123-1119-110</t>
  </si>
  <si>
    <t>Anticipo para gastos de viaje- DOLORES PATRICIA CASTILLO GARCÍA</t>
  </si>
  <si>
    <t>DOLORES PATRICIA</t>
  </si>
  <si>
    <t>CASTILLO</t>
  </si>
  <si>
    <t>GARCIA</t>
  </si>
  <si>
    <t>ACOMPAÑAR AL DIRECTOR ESTATAL AL PROGRAMA DE ABANDERAMIENTO EN SAN JOSÉ DEL CABO Y SUS ALREDEDORES</t>
  </si>
  <si>
    <t>ASISTIR A CURSO DE CAPACITACIÓN IMPLEMENTACIÓN DEL SAAG.NET</t>
  </si>
  <si>
    <t>JALISCO</t>
  </si>
  <si>
    <t>GUADALAJARA</t>
  </si>
  <si>
    <t>ASISTENTE DE SERVICIOS BASICOS</t>
  </si>
  <si>
    <t>IGNACIO</t>
  </si>
  <si>
    <t>CAMACHO</t>
  </si>
  <si>
    <t>TRASLADO DE ALUMNOS DEL GRUPO 610 Y 612 AL SANTUARIO DE LOS CACTUS Y EL TRIUNFO, BC.S. A PRACTICAS TECNOLOGICAS DE HOSP.</t>
  </si>
  <si>
    <t>EL TRIUNFO</t>
  </si>
  <si>
    <t>1123-1119-119</t>
  </si>
  <si>
    <t>Anticipo para gastos de viaje- IGNACIO CAMACHO CASTRO</t>
  </si>
  <si>
    <t>DIANA MAYRA</t>
  </si>
  <si>
    <t>OSUNA</t>
  </si>
  <si>
    <t>CONOCER EL POBLADO EL TRIUNFO ASI COMO SUS ATRACTIVOS TURISTICOS</t>
  </si>
  <si>
    <t>1123-1119-120</t>
  </si>
  <si>
    <t>Anticipo para gastos de viaje- DIANA MAYRA COTA OSUNA</t>
  </si>
  <si>
    <t>REUNIÓN DE TRABAJO COMO MIEMBRO DE LA COMISIÓN MIXTA DE CONCILIACIÓN Y RESOLUCIÓN DEL PERSONAL ACADÉMICO DEL CONALEP, REUNIÓN QUE SE CELEBRA EN EL PLANTEL SAN JOSÉ DEL CABO,BCS.</t>
  </si>
  <si>
    <t>1123-1119-122</t>
  </si>
  <si>
    <t>Anticipo para gastos de viaje- KARLA GALLARDO RUIZ</t>
  </si>
  <si>
    <t>KARLA</t>
  </si>
  <si>
    <t>GALLARDO</t>
  </si>
  <si>
    <t>https://1drv.ms/b/s!AmAvB13QAfNpkACvDdnrWnnGqVci</t>
  </si>
  <si>
    <t>https://1drv.ms/b/s!AmAvB13QAfNpkASX5W9AjH4VeB_t</t>
  </si>
  <si>
    <t>https://1drv.ms/b/s!AmAvB13QAfNpkAJv5ul9qQ8ympo9</t>
  </si>
  <si>
    <t>https://1drv.ms/b/s!AmAvB13QAfNpkAZqLLYI9p23Dg69</t>
  </si>
  <si>
    <t>https://1drv.ms/b/s!AmAvB13QAfNpkAhhzhtuwVbWzjHj</t>
  </si>
  <si>
    <t>https://1drv.ms/b/s!AmAvB13QAfNpkApKkJQnN0-LLK87</t>
  </si>
  <si>
    <t>https://1drv.ms/b/s!AmAvB13QAfNpkAs6yO1S2mK4M-Ic</t>
  </si>
  <si>
    <t>https://1drv.ms/b/s!AmAvB13QAfNpkA3rV7Aw9igYB1xX</t>
  </si>
  <si>
    <t>https://1drv.ms/b/s!AmAvB13QAfNpkA50Ujq45YA0r17K</t>
  </si>
  <si>
    <t>https://1drv.ms/b/s!AmAvB13QAfNpkA_hFCct6-c3I2XV</t>
  </si>
  <si>
    <t>https://1drv.ms/b/s!AmAvB13QAfNpkBEqMl-nB8CNado1</t>
  </si>
  <si>
    <t>https://1drv.ms/b/s!AmAvB13QAfNpkBQ4bokJo51bhh-7</t>
  </si>
  <si>
    <t>https://1drv.ms/b/s!AmAvB13QAfNpkBgvxnftxm7SZtSH</t>
  </si>
  <si>
    <t>https://1drv.ms/b/s!AmAvB13QAfNpkBe7ctYNY1hPB7vc</t>
  </si>
  <si>
    <t>https://1drv.ms/b/s!AmAvB13QAfNpkBsMZ4v2orUMtMKt</t>
  </si>
  <si>
    <t>https://1drv.ms/b/s!AmAvB13QAfNpkCFlFWkxwyM6jvtJ</t>
  </si>
  <si>
    <t>https://1drv.ms/b/s!AmAvB13QAfNpkB4O6AhEywS2fLch</t>
  </si>
  <si>
    <t>https://1drv.ms/b/s!AmAvB13QAfNpkCCtDj0ClNiPv45t</t>
  </si>
  <si>
    <t>https://1drv.ms/b/s!AmAvB13QAfNpkRsdC8HDnvn4fkcs</t>
  </si>
  <si>
    <t>https://1drv.ms/b/s!AmAvB13QAfNpkR2HWNdqsTEmZYxQ</t>
  </si>
  <si>
    <t>https://1drv.ms/b/s!AmAvB13QAfNpkSGKmXNCmbZfB3B9</t>
  </si>
  <si>
    <t>https://1drv.ms/b/s!AmAvB13QAfNpkSK5l_xbYWX1TSRX</t>
  </si>
  <si>
    <t>https://1drv.ms/b/s!AmAvB13QAfNpkSS1JaWOLO8XP5WW</t>
  </si>
  <si>
    <t>https://1drv.ms/b/s!AmAvB13QAfNpkSa9ODPgVk4Hre2E</t>
  </si>
  <si>
    <t>https://1drv.ms/b/s!AmAvB13QAfNpkSd4Zx9CcJocijl6</t>
  </si>
  <si>
    <t>https://1drv.ms/b/s!AmAvB13QAfNpkSrahY99fOTBRcLd</t>
  </si>
  <si>
    <t>https://1drv.ms/b/s!AmAvB13QAfNpkS032nt1awvm-gtD</t>
  </si>
  <si>
    <t>https://1drv.ms/b/s!AmAvB13QAfNpkS7QFSps4NyWN45E</t>
  </si>
  <si>
    <t>https://1drv.ms/b/s!AmAvB13QAfNpkTB82diWOjtS-LXg</t>
  </si>
  <si>
    <t>https://1drv.ms/b/s!AmAvB13QAfNpkTJ7Td9crTndg2kb</t>
  </si>
  <si>
    <t>https://1drv.ms/b/s!AmAvB13QAfNpkTZDdFC8HHTT_0qA</t>
  </si>
  <si>
    <t>https://1drv.ms/b/s!AmAvB13QAfNpkTWbsctAEiSMjHbG</t>
  </si>
  <si>
    <t>https://1drv.ms/b/s!AmAvB13QAfNpkTs_fLDeLwQyINQl</t>
  </si>
  <si>
    <t>https://1drv.ms/b/s!AmAvB13QAfNpkTcduYMIMTD61Crr</t>
  </si>
  <si>
    <t>https://1drv.ms/b/s!AmAvB13QAfNpkTxhC41Gr0V0On6h</t>
  </si>
  <si>
    <t>https://1drv.ms/b/s!AmAvB13QAfNpkU4hFeybig14fiS2</t>
  </si>
  <si>
    <t>https://1drv.ms/b/s!AmAvB13QAfNpkT-tWGRDa3XUm5OE</t>
  </si>
  <si>
    <t>https://1drv.ms/b/s!AmAvB13QAfNpkUIuz1ccYTJU8Mnd</t>
  </si>
  <si>
    <t>https://1drv.ms/b/s!AmAvB13QAfNpkURsMOGY7qTBT-i4</t>
  </si>
  <si>
    <t>https://1drv.ms/b/s!AmAvB13QAfNpkUb_KAAuxMzNgVeo</t>
  </si>
  <si>
    <t>https://1drv.ms/b/s!AmAvB13QAfNpkUgMUGQuWwentuK_</t>
  </si>
  <si>
    <t>https://1drv.ms/b/s!AmAvB13QAfNpkUmS1NMo-xUcrTsZ</t>
  </si>
  <si>
    <t>https://1drv.ms/b/s!AmAvB13QAfNpkUoLR9uYVhNKN-8I</t>
  </si>
  <si>
    <t>https://1drv.ms/b/s!AmAvB13QAfNpj39dYDr0vaKxY2YK</t>
  </si>
  <si>
    <t>https://1drv.ms/b/s!AmAvB13QAfNpkAFosiD3vqGUXeE9</t>
  </si>
  <si>
    <t>https://1drv.ms/b/s!AmAvB13QAfNpkAPDLSRahK2QCLj5</t>
  </si>
  <si>
    <t>https://1drv.ms/b/s!AmAvB13QAfNpkAWbzTpUiuhpV3ld</t>
  </si>
  <si>
    <t>https://1drv.ms/b/s!AmAvB13QAfNpkAc66V2ZfVJr8bdo</t>
  </si>
  <si>
    <t>https://1drv.ms/b/s!AmAvB13QAfNpkAnj3dmGb_Qm_Aiu</t>
  </si>
  <si>
    <t>https://1drv.ms/b/s!AmAvB13QAfNpkAzfydFo9VK5I2g1</t>
  </si>
  <si>
    <t>https://1drv.ms/b/s!AmAvB13QAfNpkBImvk6MUbhOW1t2</t>
  </si>
  <si>
    <t>https://1drv.ms/b/s!AmAvB13QAfNpkVHeWz0tp0nv-EyQ</t>
  </si>
  <si>
    <t>https://1drv.ms/b/s!AmAvB13QAfNpkBMaJl209QLsrh8i</t>
  </si>
  <si>
    <t>https://1drv.ms/b/s!AmAvB13QAfNpkVAUhVGpJLCWSeJP</t>
  </si>
  <si>
    <t>https://1drv.ms/b/s!AmAvB13QAfNpkVQf8xYeQVX2w7vQ</t>
  </si>
  <si>
    <t>https://1drv.ms/b/s!AmAvB13QAfNpkVWS7FYKB4K3rjok</t>
  </si>
  <si>
    <t>https://1drv.ms/b/s!AmAvB13QAfNpkT6TAs98xNQQr6SU</t>
  </si>
  <si>
    <t>https://1drv.ms/b/s!AmAvB13QAfNpkBBVcrA-iwka0ODw</t>
  </si>
  <si>
    <t>https://1drv.ms/b/s!AmAvB13QAfNpkBW6Wo2tjEqesiU5</t>
  </si>
  <si>
    <t>https://1drv.ms/b/s!AmAvB13QAfNpkVLI1Jq-MJ6TRpnP</t>
  </si>
  <si>
    <t>https://1drv.ms/b/s!AmAvB13QAfNpkSsp4z6wcsid2u3y</t>
  </si>
  <si>
    <t>https://1drv.ms/b/s!AmAvB13QAfNpkSyA-qFErYDMMdeY</t>
  </si>
  <si>
    <t>https://1drv.ms/b/s!AmAvB13QAfNpkS-8NhTKmMiaZGjr</t>
  </si>
  <si>
    <t>https://1drv.ms/b/s!AmAvB13QAfNpkTGBq9g1H6j7NXyI</t>
  </si>
  <si>
    <t>https://1drv.ms/b/s!AmAvB13QAfNpkTMJcEcW3ApzWNm9</t>
  </si>
  <si>
    <t>https://1drv.ms/b/s!AmAvB13QAfNpkTQIJNW7RiLD57zA</t>
  </si>
  <si>
    <t>https://1drv.ms/b/s!AmAvB13QAfNpkTnbP_3YS_t7m1cl</t>
  </si>
  <si>
    <t>https://1drv.ms/b/s!AmAvB13QAfNpkTh21O1jKRRB93wA</t>
  </si>
  <si>
    <t>https://1drv.ms/b/s!AmAvB13QAfNpkU1DPUkAc7suQDHH</t>
  </si>
  <si>
    <t>https://1drv.ms/b/s!AmAvB13QAfNpkTpKTl8mRM_Q6LI-</t>
  </si>
  <si>
    <t>https://1drv.ms/b/s!AmAvB13QAfNpkT3Lj9nmrHH_gbWo</t>
  </si>
  <si>
    <t>https://1drv.ms/b/s!AmAvB13QAfNpkUEG_Rb52pY-2hq6</t>
  </si>
  <si>
    <t>https://1drv.ms/b/s!AmAvB13QAfNpkUDadoy88-nQGk4L</t>
  </si>
  <si>
    <t>https://1drv.ms/b/s!AmAvB13QAfNpkUPJk5lrXuzhYjJA</t>
  </si>
  <si>
    <t>https://1drv.ms/b/s!AmAvB13QAfNpkUV0eafwdjxoZh-4</t>
  </si>
  <si>
    <t>https://1drv.ms/b/s!AmAvB13QAfNpkUdZAPLsokSOE0Fb</t>
  </si>
  <si>
    <t>https://1drv.ms/b/s!AmAvB13QAfNpkUvKWDhAj7RQgJ3Q</t>
  </si>
  <si>
    <t>https://1drv.ms/b/s!AmAvB13QAfNpkUytiH4py4Z589S9</t>
  </si>
  <si>
    <t>https://1drv.ms/b/s!AmAvB13QAfNpkU_C7jRox0c82B4H</t>
  </si>
  <si>
    <t>https://1drv.ms/b/s!AmAvB13QAfNpkVOs0jJz9P_t8_0Y</t>
  </si>
  <si>
    <t>https://1drv.ms/b/s!AmAvB13QAfNpkBZSay3MnHVwp4wV</t>
  </si>
  <si>
    <t>https://1drv.ms/b/s!AmAvB13QAfNpkBn0n1eHTZucHDSi</t>
  </si>
  <si>
    <t>https://1drv.ms/b/s!AmAvB13QAfNpkBxuES9MSViX0hf8</t>
  </si>
  <si>
    <t>https://1drv.ms/b/s!AmAvB13QAfNpkBrkI7LpLaBfeBti</t>
  </si>
  <si>
    <t>https://1drv.ms/b/s!AmAvB13QAfNpkB0lMTU5j2f6vydV</t>
  </si>
  <si>
    <t>https://1drv.ms/b/s!AmAvB13QAfNpkB8rtvHy3i4VcMLj</t>
  </si>
  <si>
    <t>https://1drv.ms/b/s!AmAvB13QAfNpkR6I4Y-gBx3YbkWf</t>
  </si>
  <si>
    <t>https://1drv.ms/b/s!AmAvB13QAfNpkR8KFed4vUsmXN8T</t>
  </si>
  <si>
    <t>https://1drv.ms/b/s!AmAvB13QAfNpkSBaX1dI0PziksP0</t>
  </si>
  <si>
    <t>https://1drv.ms/b/s!AmAvB13QAfNpkSNe2PWCDjOZC24I</t>
  </si>
  <si>
    <t>https://1drv.ms/b/s!AmAvB13QAfNpkSXn5B-gsz5EPT3X</t>
  </si>
  <si>
    <t>https://1drv.ms/b/s!AmAvB13QAfNpkSgIyORz3pGtQbA5</t>
  </si>
  <si>
    <t>https://1drv.ms/b/s!AmAvB13QAfNpkSnOICXchWRBcYxc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</si>
</sst>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B685DB"/>
      <color rgb="FF9A57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bcs.gob.mx/lineamientos-para-el-ejercicio-del-gasto-de-la-administracion-publica-estatal/" TargetMode="External"/><Relationship Id="rId13" Type="http://schemas.openxmlformats.org/officeDocument/2006/relationships/hyperlink" Target="http://contraloria.bcs.gob.mx/lineamientos-para-el-ejercicio-del-gasto-de-la-administracion-publica-estatal/" TargetMode="External"/><Relationship Id="rId18" Type="http://schemas.openxmlformats.org/officeDocument/2006/relationships/hyperlink" Target="http://contraloria.bcs.gob.mx/lineamientos-para-el-ejercicio-del-gasto-de-la-administracion-publica-estatal/" TargetMode="External"/><Relationship Id="rId26" Type="http://schemas.openxmlformats.org/officeDocument/2006/relationships/hyperlink" Target="http://contraloria.bcs.gob.mx/lineamientos-para-el-ejercicio-del-gasto-de-la-administracion-publica-estatal/" TargetMode="External"/><Relationship Id="rId39" Type="http://schemas.openxmlformats.org/officeDocument/2006/relationships/hyperlink" Target="http://contraloria.bcs.gob.mx/lineamientos-para-el-ejercicio-del-gasto-de-la-administracion-publica-estatal/" TargetMode="External"/><Relationship Id="rId3" Type="http://schemas.openxmlformats.org/officeDocument/2006/relationships/hyperlink" Target="http://contraloria.bcs.gob.mx/lineamientos-para-el-ejercicio-del-gasto-de-la-administracion-publica-estatal/" TargetMode="External"/><Relationship Id="rId21" Type="http://schemas.openxmlformats.org/officeDocument/2006/relationships/hyperlink" Target="http://contraloria.bcs.gob.mx/lineamientos-para-el-ejercicio-del-gasto-de-la-administracion-publica-estatal/" TargetMode="External"/><Relationship Id="rId34" Type="http://schemas.openxmlformats.org/officeDocument/2006/relationships/hyperlink" Target="http://contraloria.bcs.gob.mx/lineamientos-para-el-ejercicio-del-gasto-de-la-administracion-publica-estatal/" TargetMode="External"/><Relationship Id="rId42" Type="http://schemas.openxmlformats.org/officeDocument/2006/relationships/hyperlink" Target="http://contraloria.bcs.gob.mx/lineamientos-para-el-ejercicio-del-gasto-de-la-administracion-publica-estatal/" TargetMode="External"/><Relationship Id="rId7" Type="http://schemas.openxmlformats.org/officeDocument/2006/relationships/hyperlink" Target="http://contraloria.bcs.gob.mx/lineamientos-para-el-ejercicio-del-gasto-de-la-administracion-publica-estatal/" TargetMode="External"/><Relationship Id="rId12" Type="http://schemas.openxmlformats.org/officeDocument/2006/relationships/hyperlink" Target="http://contraloria.bcs.gob.mx/lineamientos-para-el-ejercicio-del-gasto-de-la-administracion-publica-estatal/" TargetMode="External"/><Relationship Id="rId17" Type="http://schemas.openxmlformats.org/officeDocument/2006/relationships/hyperlink" Target="http://contraloria.bcs.gob.mx/lineamientos-para-el-ejercicio-del-gasto-de-la-administracion-publica-estatal/" TargetMode="External"/><Relationship Id="rId25" Type="http://schemas.openxmlformats.org/officeDocument/2006/relationships/hyperlink" Target="http://contraloria.bcs.gob.mx/lineamientos-para-el-ejercicio-del-gasto-de-la-administracion-publica-estatal/" TargetMode="External"/><Relationship Id="rId33" Type="http://schemas.openxmlformats.org/officeDocument/2006/relationships/hyperlink" Target="http://contraloria.bcs.gob.mx/lineamientos-para-el-ejercicio-del-gasto-de-la-administracion-publica-estatal/" TargetMode="External"/><Relationship Id="rId38" Type="http://schemas.openxmlformats.org/officeDocument/2006/relationships/hyperlink" Target="http://contraloria.bcs.gob.mx/lineamientos-para-el-ejercicio-del-gasto-de-la-administracion-publica-estatal/" TargetMode="External"/><Relationship Id="rId2" Type="http://schemas.openxmlformats.org/officeDocument/2006/relationships/hyperlink" Target="http://contraloria.bcs.gob.mx/lineamientos-para-el-ejercicio-del-gasto-de-la-administracion-publica-estatal/" TargetMode="External"/><Relationship Id="rId16" Type="http://schemas.openxmlformats.org/officeDocument/2006/relationships/hyperlink" Target="http://contraloria.bcs.gob.mx/lineamientos-para-el-ejercicio-del-gasto-de-la-administracion-publica-estatal/" TargetMode="External"/><Relationship Id="rId20" Type="http://schemas.openxmlformats.org/officeDocument/2006/relationships/hyperlink" Target="http://contraloria.bcs.gob.mx/lineamientos-para-el-ejercicio-del-gasto-de-la-administracion-publica-estatal/" TargetMode="External"/><Relationship Id="rId29" Type="http://schemas.openxmlformats.org/officeDocument/2006/relationships/hyperlink" Target="http://contraloria.bcs.gob.mx/lineamientos-para-el-ejercicio-del-gasto-de-la-administracion-publica-estatal/" TargetMode="External"/><Relationship Id="rId41" Type="http://schemas.openxmlformats.org/officeDocument/2006/relationships/hyperlink" Target="http://contraloria.bcs.gob.mx/lineamientos-para-el-ejercicio-del-gasto-de-la-administracion-publica-estatal/" TargetMode="External"/><Relationship Id="rId1" Type="http://schemas.openxmlformats.org/officeDocument/2006/relationships/hyperlink" Target="http://contraloria.bcs.gob.mx/lineamientos-para-el-ejercicio-del-gasto-de-la-administracion-publica-estatal/" TargetMode="External"/><Relationship Id="rId6" Type="http://schemas.openxmlformats.org/officeDocument/2006/relationships/hyperlink" Target="http://contraloria.bcs.gob.mx/lineamientos-para-el-ejercicio-del-gasto-de-la-administracion-publica-estatal/" TargetMode="External"/><Relationship Id="rId11" Type="http://schemas.openxmlformats.org/officeDocument/2006/relationships/hyperlink" Target="http://contraloria.bcs.gob.mx/lineamientos-para-el-ejercicio-del-gasto-de-la-administracion-publica-estatal/" TargetMode="External"/><Relationship Id="rId24" Type="http://schemas.openxmlformats.org/officeDocument/2006/relationships/hyperlink" Target="http://contraloria.bcs.gob.mx/lineamientos-para-el-ejercicio-del-gasto-de-la-administracion-publica-estatal/" TargetMode="External"/><Relationship Id="rId32" Type="http://schemas.openxmlformats.org/officeDocument/2006/relationships/hyperlink" Target="http://contraloria.bcs.gob.mx/lineamientos-para-el-ejercicio-del-gasto-de-la-administracion-publica-estatal/" TargetMode="External"/><Relationship Id="rId37" Type="http://schemas.openxmlformats.org/officeDocument/2006/relationships/hyperlink" Target="http://contraloria.bcs.gob.mx/lineamientos-para-el-ejercicio-del-gasto-de-la-administracion-publica-estatal/" TargetMode="External"/><Relationship Id="rId40" Type="http://schemas.openxmlformats.org/officeDocument/2006/relationships/hyperlink" Target="http://contraloria.bcs.gob.mx/lineamientos-para-el-ejercicio-del-gasto-de-la-administracion-publica-estatal/" TargetMode="External"/><Relationship Id="rId5" Type="http://schemas.openxmlformats.org/officeDocument/2006/relationships/hyperlink" Target="http://contraloria.bcs.gob.mx/lineamientos-para-el-ejercicio-del-gasto-de-la-administracion-publica-estatal/" TargetMode="External"/><Relationship Id="rId15" Type="http://schemas.openxmlformats.org/officeDocument/2006/relationships/hyperlink" Target="http://contraloria.bcs.gob.mx/lineamientos-para-el-ejercicio-del-gasto-de-la-administracion-publica-estatal/" TargetMode="External"/><Relationship Id="rId23" Type="http://schemas.openxmlformats.org/officeDocument/2006/relationships/hyperlink" Target="http://contraloria.bcs.gob.mx/lineamientos-para-el-ejercicio-del-gasto-de-la-administracion-publica-estatal/" TargetMode="External"/><Relationship Id="rId28" Type="http://schemas.openxmlformats.org/officeDocument/2006/relationships/hyperlink" Target="http://contraloria.bcs.gob.mx/lineamientos-para-el-ejercicio-del-gasto-de-la-administracion-publica-estatal/" TargetMode="External"/><Relationship Id="rId36" Type="http://schemas.openxmlformats.org/officeDocument/2006/relationships/hyperlink" Target="http://contraloria.bcs.gob.mx/lineamientos-para-el-ejercicio-del-gasto-de-la-administracion-publica-estatal/" TargetMode="External"/><Relationship Id="rId10" Type="http://schemas.openxmlformats.org/officeDocument/2006/relationships/hyperlink" Target="http://contraloria.bcs.gob.mx/lineamientos-para-el-ejercicio-del-gasto-de-la-administracion-publica-estatal/" TargetMode="External"/><Relationship Id="rId19" Type="http://schemas.openxmlformats.org/officeDocument/2006/relationships/hyperlink" Target="http://contraloria.bcs.gob.mx/lineamientos-para-el-ejercicio-del-gasto-de-la-administracion-publica-estatal/" TargetMode="External"/><Relationship Id="rId31" Type="http://schemas.openxmlformats.org/officeDocument/2006/relationships/hyperlink" Target="http://contraloria.bcs.gob.mx/lineamientos-para-el-ejercicio-del-gasto-de-la-administracion-publica-estatal/" TargetMode="External"/><Relationship Id="rId4" Type="http://schemas.openxmlformats.org/officeDocument/2006/relationships/hyperlink" Target="http://contraloria.bcs.gob.mx/lineamientos-para-el-ejercicio-del-gasto-de-la-administracion-publica-estatal/" TargetMode="External"/><Relationship Id="rId9" Type="http://schemas.openxmlformats.org/officeDocument/2006/relationships/hyperlink" Target="http://contraloria.bcs.gob.mx/lineamientos-para-el-ejercicio-del-gasto-de-la-administracion-publica-estatal/" TargetMode="External"/><Relationship Id="rId14" Type="http://schemas.openxmlformats.org/officeDocument/2006/relationships/hyperlink" Target="http://contraloria.bcs.gob.mx/lineamientos-para-el-ejercicio-del-gasto-de-la-administracion-publica-estatal/" TargetMode="External"/><Relationship Id="rId22" Type="http://schemas.openxmlformats.org/officeDocument/2006/relationships/hyperlink" Target="http://contraloria.bcs.gob.mx/lineamientos-para-el-ejercicio-del-gasto-de-la-administracion-publica-estatal/" TargetMode="External"/><Relationship Id="rId27" Type="http://schemas.openxmlformats.org/officeDocument/2006/relationships/hyperlink" Target="http://contraloria.bcs.gob.mx/lineamientos-para-el-ejercicio-del-gasto-de-la-administracion-publica-estatal/" TargetMode="External"/><Relationship Id="rId30" Type="http://schemas.openxmlformats.org/officeDocument/2006/relationships/hyperlink" Target="http://contraloria.bcs.gob.mx/lineamientos-para-el-ejercicio-del-gasto-de-la-administracion-publica-estatal/" TargetMode="External"/><Relationship Id="rId35" Type="http://schemas.openxmlformats.org/officeDocument/2006/relationships/hyperlink" Target="http://contraloria.bcs.gob.mx/lineamientos-para-el-ejercicio-del-gasto-de-la-administracion-publica-estatal/" TargetMode="External"/><Relationship Id="rId43" Type="http://schemas.openxmlformats.org/officeDocument/2006/relationships/hyperlink" Target="https://1drv.ms/b/s!AmAvB13QAfNpkU4hFeybig14fiS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62" bestFit="1" customWidth="1"/>
    <col min="8" max="8" width="42.28515625" bestFit="1" customWidth="1"/>
    <col min="9" max="9" width="17.8554687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130.4257812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130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100.285156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64.7109375" bestFit="1" customWidth="1"/>
  </cols>
  <sheetData>
    <row r="1" spans="1:36" hidden="1" x14ac:dyDescent="0.25">
      <c r="A1" t="s">
        <v>0</v>
      </c>
    </row>
    <row r="2" spans="1:3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43466</v>
      </c>
      <c r="C8" s="4">
        <v>43646</v>
      </c>
      <c r="D8" t="s">
        <v>91</v>
      </c>
      <c r="F8" t="s">
        <v>202</v>
      </c>
      <c r="G8" s="10" t="s">
        <v>202</v>
      </c>
      <c r="H8" t="s">
        <v>203</v>
      </c>
      <c r="I8" t="s">
        <v>204</v>
      </c>
      <c r="J8" t="s">
        <v>205</v>
      </c>
      <c r="K8" t="s">
        <v>206</v>
      </c>
      <c r="L8" t="s">
        <v>101</v>
      </c>
      <c r="M8" t="s">
        <v>207</v>
      </c>
      <c r="N8" t="s">
        <v>103</v>
      </c>
      <c r="O8">
        <v>0</v>
      </c>
      <c r="P8">
        <v>0</v>
      </c>
      <c r="Q8" t="s">
        <v>119</v>
      </c>
      <c r="R8" t="s">
        <v>120</v>
      </c>
      <c r="S8" t="s">
        <v>132</v>
      </c>
      <c r="T8" t="s">
        <v>122</v>
      </c>
      <c r="U8" t="s">
        <v>120</v>
      </c>
      <c r="V8" t="s">
        <v>121</v>
      </c>
      <c r="W8" s="10" t="s">
        <v>207</v>
      </c>
      <c r="X8" s="4">
        <v>43551</v>
      </c>
      <c r="Y8" s="4">
        <v>43551</v>
      </c>
      <c r="Z8">
        <v>1</v>
      </c>
      <c r="AA8">
        <v>819</v>
      </c>
      <c r="AB8">
        <v>0</v>
      </c>
      <c r="AC8" s="4">
        <v>43556</v>
      </c>
      <c r="AD8" s="5" t="s">
        <v>315</v>
      </c>
      <c r="AE8">
        <v>1</v>
      </c>
      <c r="AF8" s="5" t="s">
        <v>125</v>
      </c>
      <c r="AG8" t="s">
        <v>126</v>
      </c>
      <c r="AH8" s="4">
        <v>43745</v>
      </c>
      <c r="AI8" s="4">
        <v>43646</v>
      </c>
    </row>
    <row r="9" spans="1:36" s="10" customFormat="1" x14ac:dyDescent="0.25">
      <c r="A9" s="10">
        <v>2019</v>
      </c>
      <c r="B9" s="4">
        <v>43466</v>
      </c>
      <c r="C9" s="4">
        <v>43646</v>
      </c>
      <c r="D9" s="10" t="s">
        <v>91</v>
      </c>
      <c r="F9" s="10" t="s">
        <v>202</v>
      </c>
      <c r="G9" s="10" t="s">
        <v>202</v>
      </c>
      <c r="H9" s="10" t="s">
        <v>203</v>
      </c>
      <c r="I9" s="10" t="s">
        <v>204</v>
      </c>
      <c r="J9" s="10" t="s">
        <v>205</v>
      </c>
      <c r="K9" s="10" t="s">
        <v>206</v>
      </c>
      <c r="L9" s="10" t="s">
        <v>101</v>
      </c>
      <c r="M9" s="10" t="s">
        <v>210</v>
      </c>
      <c r="N9" s="10" t="s">
        <v>103</v>
      </c>
      <c r="O9" s="10">
        <v>0</v>
      </c>
      <c r="P9" s="10">
        <v>0</v>
      </c>
      <c r="Q9" s="10" t="s">
        <v>119</v>
      </c>
      <c r="R9" s="10" t="s">
        <v>120</v>
      </c>
      <c r="S9" s="10" t="s">
        <v>132</v>
      </c>
      <c r="T9" s="10" t="s">
        <v>122</v>
      </c>
      <c r="U9" s="10" t="s">
        <v>120</v>
      </c>
      <c r="V9" s="10" t="s">
        <v>121</v>
      </c>
      <c r="W9" s="10" t="s">
        <v>210</v>
      </c>
      <c r="X9" s="4">
        <v>43641</v>
      </c>
      <c r="Y9" s="4">
        <v>43641</v>
      </c>
      <c r="Z9" s="10">
        <v>1</v>
      </c>
      <c r="AA9" s="10">
        <v>1592</v>
      </c>
      <c r="AB9" s="10">
        <v>0</v>
      </c>
      <c r="AC9" s="4">
        <v>43644</v>
      </c>
      <c r="AD9" s="5" t="s">
        <v>316</v>
      </c>
      <c r="AE9" s="10">
        <v>2</v>
      </c>
      <c r="AF9" s="5" t="s">
        <v>125</v>
      </c>
      <c r="AG9" s="10" t="s">
        <v>126</v>
      </c>
      <c r="AH9" s="4">
        <v>43745</v>
      </c>
      <c r="AI9" s="4">
        <v>43646</v>
      </c>
    </row>
    <row r="10" spans="1:36" s="10" customFormat="1" x14ac:dyDescent="0.25">
      <c r="A10" s="10">
        <v>2019</v>
      </c>
      <c r="B10" s="4">
        <v>43466</v>
      </c>
      <c r="C10" s="4">
        <v>43646</v>
      </c>
      <c r="D10" s="10" t="s">
        <v>91</v>
      </c>
      <c r="F10" s="7" t="s">
        <v>211</v>
      </c>
      <c r="G10" s="7" t="s">
        <v>211</v>
      </c>
      <c r="H10" s="7" t="s">
        <v>212</v>
      </c>
      <c r="I10" s="10" t="s">
        <v>213</v>
      </c>
      <c r="J10" s="10" t="s">
        <v>214</v>
      </c>
      <c r="K10" s="10" t="s">
        <v>215</v>
      </c>
      <c r="L10" s="10" t="s">
        <v>101</v>
      </c>
      <c r="M10" s="10" t="s">
        <v>216</v>
      </c>
      <c r="N10" s="10" t="s">
        <v>103</v>
      </c>
      <c r="O10" s="10">
        <v>0</v>
      </c>
      <c r="P10" s="10">
        <v>0</v>
      </c>
      <c r="Q10" s="10" t="s">
        <v>119</v>
      </c>
      <c r="R10" s="10" t="s">
        <v>120</v>
      </c>
      <c r="S10" s="10" t="s">
        <v>132</v>
      </c>
      <c r="T10" s="10" t="s">
        <v>122</v>
      </c>
      <c r="U10" s="10" t="s">
        <v>120</v>
      </c>
      <c r="V10" s="10" t="s">
        <v>121</v>
      </c>
      <c r="W10" s="10" t="s">
        <v>216</v>
      </c>
      <c r="X10" s="4">
        <v>43551</v>
      </c>
      <c r="Y10" s="4">
        <v>43551</v>
      </c>
      <c r="Z10" s="10">
        <v>2</v>
      </c>
      <c r="AA10" s="10">
        <v>819</v>
      </c>
      <c r="AB10" s="10">
        <v>0</v>
      </c>
      <c r="AC10" s="4">
        <v>43556</v>
      </c>
      <c r="AD10" s="5" t="s">
        <v>317</v>
      </c>
      <c r="AE10" s="10">
        <v>3</v>
      </c>
      <c r="AF10" s="5" t="s">
        <v>125</v>
      </c>
      <c r="AG10" s="10" t="s">
        <v>126</v>
      </c>
      <c r="AH10" s="4">
        <v>43745</v>
      </c>
      <c r="AI10" s="4">
        <v>43646</v>
      </c>
    </row>
    <row r="11" spans="1:36" x14ac:dyDescent="0.25">
      <c r="A11" s="11">
        <v>2019</v>
      </c>
      <c r="B11" s="4">
        <v>43466</v>
      </c>
      <c r="C11" s="4">
        <v>43646</v>
      </c>
      <c r="D11" s="6" t="s">
        <v>91</v>
      </c>
      <c r="E11" s="6"/>
      <c r="F11" s="6" t="s">
        <v>114</v>
      </c>
      <c r="G11" s="6" t="s">
        <v>114</v>
      </c>
      <c r="H11" s="6" t="s">
        <v>115</v>
      </c>
      <c r="I11" s="6" t="s">
        <v>116</v>
      </c>
      <c r="J11" s="6" t="s">
        <v>117</v>
      </c>
      <c r="K11" s="6" t="s">
        <v>118</v>
      </c>
      <c r="L11" s="6" t="s">
        <v>101</v>
      </c>
      <c r="M11" s="11" t="s">
        <v>220</v>
      </c>
      <c r="N11" s="6" t="s">
        <v>103</v>
      </c>
      <c r="O11" s="6">
        <v>0</v>
      </c>
      <c r="P11" s="6">
        <v>0</v>
      </c>
      <c r="Q11" s="6" t="s">
        <v>119</v>
      </c>
      <c r="R11" s="6" t="s">
        <v>120</v>
      </c>
      <c r="S11" s="6" t="s">
        <v>219</v>
      </c>
      <c r="T11" s="6" t="s">
        <v>122</v>
      </c>
      <c r="U11" s="6" t="s">
        <v>120</v>
      </c>
      <c r="V11" s="6" t="s">
        <v>132</v>
      </c>
      <c r="W11" s="6" t="s">
        <v>220</v>
      </c>
      <c r="X11" s="4">
        <v>43490</v>
      </c>
      <c r="Y11" s="4">
        <v>43490</v>
      </c>
      <c r="Z11">
        <v>3</v>
      </c>
      <c r="AA11">
        <v>2195</v>
      </c>
      <c r="AB11" s="7">
        <v>0</v>
      </c>
      <c r="AC11" s="4">
        <v>43491</v>
      </c>
      <c r="AD11" s="5" t="s">
        <v>318</v>
      </c>
      <c r="AE11" s="7">
        <v>4</v>
      </c>
      <c r="AF11" s="5" t="s">
        <v>125</v>
      </c>
      <c r="AG11" s="6" t="s">
        <v>126</v>
      </c>
      <c r="AH11" s="4">
        <v>43745</v>
      </c>
      <c r="AI11" s="4">
        <v>43646</v>
      </c>
    </row>
    <row r="12" spans="1:36" s="11" customFormat="1" x14ac:dyDescent="0.25">
      <c r="A12" s="11" t="s">
        <v>287</v>
      </c>
      <c r="B12" s="4">
        <v>43466</v>
      </c>
      <c r="C12" s="4">
        <v>43646</v>
      </c>
      <c r="D12" s="11" t="s">
        <v>91</v>
      </c>
      <c r="F12" s="11" t="s">
        <v>114</v>
      </c>
      <c r="G12" s="11" t="s">
        <v>114</v>
      </c>
      <c r="H12" s="11" t="s">
        <v>115</v>
      </c>
      <c r="I12" s="11" t="s">
        <v>116</v>
      </c>
      <c r="J12" s="11" t="s">
        <v>117</v>
      </c>
      <c r="K12" s="11" t="s">
        <v>118</v>
      </c>
      <c r="L12" s="11" t="s">
        <v>101</v>
      </c>
      <c r="M12" s="11" t="s">
        <v>221</v>
      </c>
      <c r="N12" s="11" t="s">
        <v>103</v>
      </c>
      <c r="O12" s="11">
        <v>0</v>
      </c>
      <c r="P12" s="11">
        <v>0</v>
      </c>
      <c r="Q12" s="11" t="s">
        <v>119</v>
      </c>
      <c r="R12" s="11" t="s">
        <v>120</v>
      </c>
      <c r="S12" s="11" t="s">
        <v>219</v>
      </c>
      <c r="T12" s="11" t="s">
        <v>122</v>
      </c>
      <c r="U12" s="11" t="s">
        <v>120</v>
      </c>
      <c r="V12" s="11" t="s">
        <v>132</v>
      </c>
      <c r="W12" s="11" t="s">
        <v>221</v>
      </c>
      <c r="X12" s="4">
        <v>43628</v>
      </c>
      <c r="Y12" s="4">
        <v>43628</v>
      </c>
      <c r="Z12" s="11">
        <v>3</v>
      </c>
      <c r="AA12" s="11">
        <v>195</v>
      </c>
      <c r="AB12" s="7">
        <v>0</v>
      </c>
      <c r="AC12" s="4">
        <v>43629</v>
      </c>
      <c r="AD12" s="5" t="s">
        <v>319</v>
      </c>
      <c r="AE12" s="7">
        <v>5</v>
      </c>
      <c r="AF12" s="5" t="s">
        <v>125</v>
      </c>
      <c r="AG12" s="11" t="s">
        <v>126</v>
      </c>
      <c r="AH12" s="4">
        <v>43745</v>
      </c>
      <c r="AI12" s="4">
        <v>43646</v>
      </c>
    </row>
    <row r="13" spans="1:36" x14ac:dyDescent="0.25">
      <c r="A13" s="11">
        <v>2019</v>
      </c>
      <c r="B13" s="4">
        <v>43466</v>
      </c>
      <c r="C13" s="4">
        <v>43646</v>
      </c>
      <c r="D13" t="s">
        <v>91</v>
      </c>
      <c r="F13" t="s">
        <v>127</v>
      </c>
      <c r="G13" t="s">
        <v>127</v>
      </c>
      <c r="H13" t="s">
        <v>128</v>
      </c>
      <c r="I13" t="s">
        <v>129</v>
      </c>
      <c r="J13" t="s">
        <v>130</v>
      </c>
      <c r="K13" t="s">
        <v>131</v>
      </c>
      <c r="L13" t="s">
        <v>101</v>
      </c>
      <c r="M13" t="s">
        <v>222</v>
      </c>
      <c r="N13" t="s">
        <v>103</v>
      </c>
      <c r="O13">
        <v>0</v>
      </c>
      <c r="P13">
        <v>0</v>
      </c>
      <c r="Q13" t="s">
        <v>119</v>
      </c>
      <c r="R13" t="s">
        <v>120</v>
      </c>
      <c r="S13" t="s">
        <v>132</v>
      </c>
      <c r="T13" t="s">
        <v>122</v>
      </c>
      <c r="U13" t="s">
        <v>223</v>
      </c>
      <c r="V13" t="s">
        <v>223</v>
      </c>
      <c r="W13" s="11" t="s">
        <v>222</v>
      </c>
      <c r="X13" s="4">
        <v>43522</v>
      </c>
      <c r="Y13" s="4">
        <v>43524</v>
      </c>
      <c r="Z13">
        <v>4</v>
      </c>
      <c r="AA13">
        <v>2808</v>
      </c>
      <c r="AB13">
        <v>0</v>
      </c>
      <c r="AC13" s="4">
        <v>43525</v>
      </c>
      <c r="AD13" s="5" t="s">
        <v>320</v>
      </c>
      <c r="AE13" s="7">
        <v>6</v>
      </c>
      <c r="AF13" s="5" t="s">
        <v>125</v>
      </c>
      <c r="AG13" t="s">
        <v>126</v>
      </c>
      <c r="AH13" s="4">
        <v>43745</v>
      </c>
      <c r="AI13" s="4">
        <v>43646</v>
      </c>
    </row>
    <row r="14" spans="1:36" s="11" customFormat="1" x14ac:dyDescent="0.25">
      <c r="A14" s="11">
        <v>2019</v>
      </c>
      <c r="B14" s="4">
        <v>43466</v>
      </c>
      <c r="C14" s="4">
        <v>43646</v>
      </c>
      <c r="D14" s="11" t="s">
        <v>91</v>
      </c>
      <c r="F14" s="11" t="s">
        <v>127</v>
      </c>
      <c r="G14" s="11" t="s">
        <v>127</v>
      </c>
      <c r="H14" s="11" t="s">
        <v>128</v>
      </c>
      <c r="I14" s="11" t="s">
        <v>129</v>
      </c>
      <c r="J14" s="11" t="s">
        <v>130</v>
      </c>
      <c r="K14" s="11" t="s">
        <v>131</v>
      </c>
      <c r="L14" s="11" t="s">
        <v>101</v>
      </c>
      <c r="M14" s="11" t="s">
        <v>224</v>
      </c>
      <c r="N14" s="11" t="s">
        <v>103</v>
      </c>
      <c r="O14" s="11">
        <v>0</v>
      </c>
      <c r="P14" s="11">
        <v>0</v>
      </c>
      <c r="Q14" s="11" t="s">
        <v>119</v>
      </c>
      <c r="R14" s="11" t="s">
        <v>120</v>
      </c>
      <c r="S14" s="11" t="s">
        <v>132</v>
      </c>
      <c r="T14" s="11" t="s">
        <v>122</v>
      </c>
      <c r="U14" s="11" t="s">
        <v>120</v>
      </c>
      <c r="V14" s="11" t="s">
        <v>121</v>
      </c>
      <c r="W14" s="11" t="s">
        <v>224</v>
      </c>
      <c r="X14" s="4">
        <v>43551</v>
      </c>
      <c r="Y14" s="4">
        <v>43551</v>
      </c>
      <c r="Z14" s="11">
        <v>4</v>
      </c>
      <c r="AA14" s="11">
        <v>2436</v>
      </c>
      <c r="AB14" s="11">
        <v>0</v>
      </c>
      <c r="AC14" s="4">
        <v>43553</v>
      </c>
      <c r="AD14" s="5" t="s">
        <v>321</v>
      </c>
      <c r="AE14" s="7">
        <v>7</v>
      </c>
      <c r="AF14" s="5" t="s">
        <v>125</v>
      </c>
      <c r="AG14" s="11" t="s">
        <v>126</v>
      </c>
      <c r="AH14" s="4">
        <v>43745</v>
      </c>
      <c r="AI14" s="4">
        <v>43646</v>
      </c>
    </row>
    <row r="15" spans="1:36" s="11" customFormat="1" x14ac:dyDescent="0.25">
      <c r="A15" s="11">
        <v>2019</v>
      </c>
      <c r="B15" s="4">
        <v>43466</v>
      </c>
      <c r="C15" s="4">
        <v>43646</v>
      </c>
      <c r="D15" s="11" t="s">
        <v>91</v>
      </c>
      <c r="F15" s="11" t="s">
        <v>127</v>
      </c>
      <c r="G15" s="11" t="s">
        <v>127</v>
      </c>
      <c r="H15" s="11" t="s">
        <v>128</v>
      </c>
      <c r="I15" s="11" t="s">
        <v>129</v>
      </c>
      <c r="J15" s="11" t="s">
        <v>130</v>
      </c>
      <c r="K15" s="11" t="s">
        <v>131</v>
      </c>
      <c r="L15" s="11" t="s">
        <v>101</v>
      </c>
      <c r="M15" s="11" t="s">
        <v>225</v>
      </c>
      <c r="N15" s="11" t="s">
        <v>103</v>
      </c>
      <c r="O15" s="11">
        <v>0</v>
      </c>
      <c r="P15" s="11">
        <v>0</v>
      </c>
      <c r="Q15" s="11" t="s">
        <v>119</v>
      </c>
      <c r="R15" s="11" t="s">
        <v>120</v>
      </c>
      <c r="S15" s="11" t="s">
        <v>132</v>
      </c>
      <c r="T15" s="11" t="s">
        <v>122</v>
      </c>
      <c r="U15" s="11" t="s">
        <v>120</v>
      </c>
      <c r="V15" s="11" t="s">
        <v>121</v>
      </c>
      <c r="W15" s="11" t="s">
        <v>225</v>
      </c>
      <c r="X15" s="4">
        <v>43558</v>
      </c>
      <c r="Y15" s="4">
        <v>43560</v>
      </c>
      <c r="Z15" s="11">
        <v>4</v>
      </c>
      <c r="AA15" s="11">
        <v>2808</v>
      </c>
      <c r="AB15" s="11">
        <v>0</v>
      </c>
      <c r="AC15" s="4">
        <v>43561</v>
      </c>
      <c r="AD15" s="5" t="s">
        <v>322</v>
      </c>
      <c r="AE15" s="7">
        <v>8</v>
      </c>
      <c r="AF15" s="5" t="s">
        <v>125</v>
      </c>
      <c r="AG15" s="11" t="s">
        <v>126</v>
      </c>
      <c r="AH15" s="4">
        <v>43745</v>
      </c>
      <c r="AI15" s="4">
        <v>43646</v>
      </c>
    </row>
    <row r="16" spans="1:36" s="11" customFormat="1" x14ac:dyDescent="0.25">
      <c r="A16" s="11">
        <v>2019</v>
      </c>
      <c r="B16" s="4">
        <v>43466</v>
      </c>
      <c r="C16" s="4">
        <v>43646</v>
      </c>
      <c r="D16" s="11" t="s">
        <v>91</v>
      </c>
      <c r="F16" s="11" t="s">
        <v>127</v>
      </c>
      <c r="G16" s="11" t="s">
        <v>127</v>
      </c>
      <c r="H16" s="11" t="s">
        <v>128</v>
      </c>
      <c r="I16" s="11" t="s">
        <v>129</v>
      </c>
      <c r="J16" s="11" t="s">
        <v>130</v>
      </c>
      <c r="K16" s="11" t="s">
        <v>131</v>
      </c>
      <c r="L16" s="11" t="s">
        <v>101</v>
      </c>
      <c r="M16" s="11" t="s">
        <v>226</v>
      </c>
      <c r="N16" s="11" t="s">
        <v>103</v>
      </c>
      <c r="O16" s="11">
        <v>0</v>
      </c>
      <c r="P16" s="11">
        <v>0</v>
      </c>
      <c r="Q16" s="11" t="s">
        <v>119</v>
      </c>
      <c r="R16" s="11" t="s">
        <v>120</v>
      </c>
      <c r="S16" s="11" t="s">
        <v>132</v>
      </c>
      <c r="T16" s="11" t="s">
        <v>122</v>
      </c>
      <c r="U16" s="11" t="s">
        <v>120</v>
      </c>
      <c r="V16" s="11" t="s">
        <v>121</v>
      </c>
      <c r="W16" s="11" t="s">
        <v>226</v>
      </c>
      <c r="X16" s="4">
        <v>43614</v>
      </c>
      <c r="Y16" s="4">
        <v>43614</v>
      </c>
      <c r="Z16" s="11">
        <v>4</v>
      </c>
      <c r="AA16" s="11">
        <v>1513.52</v>
      </c>
      <c r="AB16" s="11">
        <v>0</v>
      </c>
      <c r="AC16" s="4">
        <v>43616</v>
      </c>
      <c r="AD16" s="5" t="s">
        <v>323</v>
      </c>
      <c r="AE16" s="7">
        <v>9</v>
      </c>
      <c r="AF16" s="5" t="s">
        <v>125</v>
      </c>
      <c r="AG16" s="11" t="s">
        <v>126</v>
      </c>
      <c r="AH16" s="4">
        <v>43745</v>
      </c>
      <c r="AI16" s="4">
        <v>43646</v>
      </c>
    </row>
    <row r="17" spans="1:35" s="11" customFormat="1" x14ac:dyDescent="0.25">
      <c r="A17" s="11">
        <v>2019</v>
      </c>
      <c r="B17" s="4">
        <v>43466</v>
      </c>
      <c r="C17" s="4">
        <v>43646</v>
      </c>
      <c r="D17" s="11" t="s">
        <v>91</v>
      </c>
      <c r="F17" s="11" t="s">
        <v>135</v>
      </c>
      <c r="G17" s="11" t="s">
        <v>135</v>
      </c>
      <c r="H17" s="11" t="s">
        <v>136</v>
      </c>
      <c r="I17" s="11" t="s">
        <v>137</v>
      </c>
      <c r="J17" s="11" t="s">
        <v>138</v>
      </c>
      <c r="K17" s="11" t="s">
        <v>139</v>
      </c>
      <c r="L17" s="11" t="s">
        <v>101</v>
      </c>
      <c r="M17" s="11" t="s">
        <v>227</v>
      </c>
      <c r="N17" s="11" t="s">
        <v>103</v>
      </c>
      <c r="O17" s="11">
        <v>0</v>
      </c>
      <c r="P17" s="11">
        <v>0</v>
      </c>
      <c r="Q17" s="11" t="s">
        <v>119</v>
      </c>
      <c r="R17" s="11" t="s">
        <v>120</v>
      </c>
      <c r="S17" s="11" t="s">
        <v>132</v>
      </c>
      <c r="T17" s="11" t="s">
        <v>122</v>
      </c>
      <c r="U17" s="11" t="s">
        <v>120</v>
      </c>
      <c r="V17" s="11" t="s">
        <v>121</v>
      </c>
      <c r="W17" s="11" t="s">
        <v>227</v>
      </c>
      <c r="X17" s="4">
        <v>43532</v>
      </c>
      <c r="Y17" s="4">
        <v>43532</v>
      </c>
      <c r="Z17" s="11">
        <v>5</v>
      </c>
      <c r="AA17" s="11">
        <v>2436</v>
      </c>
      <c r="AB17" s="11">
        <v>0</v>
      </c>
      <c r="AC17" s="4">
        <v>43532</v>
      </c>
      <c r="AD17" s="5" t="s">
        <v>324</v>
      </c>
      <c r="AE17" s="7">
        <v>10</v>
      </c>
      <c r="AF17" s="5" t="s">
        <v>125</v>
      </c>
      <c r="AG17" s="11" t="s">
        <v>126</v>
      </c>
      <c r="AH17" s="4">
        <v>43745</v>
      </c>
      <c r="AI17" s="4">
        <v>43646</v>
      </c>
    </row>
    <row r="18" spans="1:35" s="11" customFormat="1" x14ac:dyDescent="0.25">
      <c r="A18" s="11">
        <v>2019</v>
      </c>
      <c r="B18" s="4">
        <v>43466</v>
      </c>
      <c r="C18" s="4">
        <v>43646</v>
      </c>
      <c r="D18" s="11" t="s">
        <v>91</v>
      </c>
      <c r="F18" s="11" t="s">
        <v>135</v>
      </c>
      <c r="G18" s="11" t="s">
        <v>135</v>
      </c>
      <c r="H18" s="11" t="s">
        <v>136</v>
      </c>
      <c r="I18" s="11" t="s">
        <v>137</v>
      </c>
      <c r="J18" s="11" t="s">
        <v>138</v>
      </c>
      <c r="K18" s="11" t="s">
        <v>139</v>
      </c>
      <c r="L18" s="11" t="s">
        <v>101</v>
      </c>
      <c r="M18" s="11" t="s">
        <v>227</v>
      </c>
      <c r="N18" s="11" t="s">
        <v>103</v>
      </c>
      <c r="O18" s="11">
        <v>0</v>
      </c>
      <c r="P18" s="11">
        <v>0</v>
      </c>
      <c r="Q18" s="11" t="s">
        <v>119</v>
      </c>
      <c r="R18" s="11" t="s">
        <v>120</v>
      </c>
      <c r="S18" s="11" t="s">
        <v>132</v>
      </c>
      <c r="T18" s="11" t="s">
        <v>122</v>
      </c>
      <c r="U18" s="11" t="s">
        <v>120</v>
      </c>
      <c r="V18" s="11" t="s">
        <v>121</v>
      </c>
      <c r="W18" s="11" t="s">
        <v>227</v>
      </c>
      <c r="X18" s="4">
        <v>43539</v>
      </c>
      <c r="Y18" s="4">
        <v>43539</v>
      </c>
      <c r="Z18" s="11">
        <v>5</v>
      </c>
      <c r="AA18" s="11">
        <v>2136</v>
      </c>
      <c r="AB18" s="11">
        <v>0</v>
      </c>
      <c r="AC18" s="4">
        <v>43539</v>
      </c>
      <c r="AD18" s="5" t="s">
        <v>325</v>
      </c>
      <c r="AE18" s="7">
        <v>11</v>
      </c>
      <c r="AF18" s="5" t="s">
        <v>125</v>
      </c>
      <c r="AG18" s="11" t="s">
        <v>126</v>
      </c>
      <c r="AH18" s="4">
        <v>43745</v>
      </c>
      <c r="AI18" s="4">
        <v>43646</v>
      </c>
    </row>
    <row r="19" spans="1:35" s="11" customFormat="1" x14ac:dyDescent="0.25">
      <c r="A19" s="11">
        <v>2019</v>
      </c>
      <c r="B19" s="4">
        <v>43466</v>
      </c>
      <c r="C19" s="4">
        <v>43646</v>
      </c>
      <c r="D19" s="11" t="s">
        <v>91</v>
      </c>
      <c r="F19" s="11" t="s">
        <v>135</v>
      </c>
      <c r="G19" s="11" t="s">
        <v>135</v>
      </c>
      <c r="H19" s="11" t="s">
        <v>136</v>
      </c>
      <c r="I19" s="11" t="s">
        <v>137</v>
      </c>
      <c r="J19" s="11" t="s">
        <v>138</v>
      </c>
      <c r="K19" s="11" t="s">
        <v>139</v>
      </c>
      <c r="L19" s="11" t="s">
        <v>101</v>
      </c>
      <c r="M19" s="11" t="s">
        <v>227</v>
      </c>
      <c r="N19" s="11" t="s">
        <v>103</v>
      </c>
      <c r="O19" s="11">
        <v>0</v>
      </c>
      <c r="P19" s="11">
        <v>0</v>
      </c>
      <c r="Q19" s="11" t="s">
        <v>119</v>
      </c>
      <c r="R19" s="11" t="s">
        <v>120</v>
      </c>
      <c r="S19" s="11" t="s">
        <v>132</v>
      </c>
      <c r="T19" s="11" t="s">
        <v>122</v>
      </c>
      <c r="U19" s="11" t="s">
        <v>120</v>
      </c>
      <c r="V19" s="11" t="s">
        <v>121</v>
      </c>
      <c r="W19" s="11" t="s">
        <v>227</v>
      </c>
      <c r="X19" s="4">
        <v>43553</v>
      </c>
      <c r="Y19" s="4">
        <v>43553</v>
      </c>
      <c r="Z19" s="11">
        <v>5</v>
      </c>
      <c r="AA19" s="11">
        <v>3672</v>
      </c>
      <c r="AB19" s="11">
        <v>0</v>
      </c>
      <c r="AC19" s="4">
        <v>43553</v>
      </c>
      <c r="AD19" s="5" t="s">
        <v>326</v>
      </c>
      <c r="AE19" s="7">
        <v>12</v>
      </c>
      <c r="AF19" s="5" t="s">
        <v>125</v>
      </c>
      <c r="AG19" s="11" t="s">
        <v>126</v>
      </c>
      <c r="AH19" s="4">
        <v>43745</v>
      </c>
      <c r="AI19" s="4">
        <v>43646</v>
      </c>
    </row>
    <row r="20" spans="1:35" x14ac:dyDescent="0.25">
      <c r="A20" s="11">
        <v>2019</v>
      </c>
      <c r="B20" s="4">
        <v>43466</v>
      </c>
      <c r="C20" s="4">
        <v>43646</v>
      </c>
      <c r="D20" t="s">
        <v>91</v>
      </c>
      <c r="F20" t="s">
        <v>142</v>
      </c>
      <c r="G20" s="3" t="s">
        <v>142</v>
      </c>
      <c r="H20" s="3" t="s">
        <v>136</v>
      </c>
      <c r="I20" t="s">
        <v>143</v>
      </c>
      <c r="J20" t="s">
        <v>144</v>
      </c>
      <c r="K20" t="s">
        <v>145</v>
      </c>
      <c r="L20" s="3" t="s">
        <v>101</v>
      </c>
      <c r="M20" s="3" t="s">
        <v>228</v>
      </c>
      <c r="N20" s="3" t="s">
        <v>103</v>
      </c>
      <c r="O20" s="3">
        <v>0</v>
      </c>
      <c r="P20" s="3">
        <v>0</v>
      </c>
      <c r="Q20" s="3" t="s">
        <v>119</v>
      </c>
      <c r="R20" s="3" t="s">
        <v>120</v>
      </c>
      <c r="S20" s="3" t="s">
        <v>132</v>
      </c>
      <c r="T20" s="3" t="s">
        <v>122</v>
      </c>
      <c r="U20" s="3" t="s">
        <v>120</v>
      </c>
      <c r="V20" s="3" t="s">
        <v>121</v>
      </c>
      <c r="W20" s="11" t="s">
        <v>228</v>
      </c>
      <c r="X20" s="4">
        <v>43536</v>
      </c>
      <c r="Y20" s="4">
        <v>43536</v>
      </c>
      <c r="Z20">
        <v>6</v>
      </c>
      <c r="AA20">
        <v>1773</v>
      </c>
      <c r="AB20" s="3">
        <v>0</v>
      </c>
      <c r="AC20" s="4">
        <v>43536</v>
      </c>
      <c r="AD20" s="5" t="s">
        <v>327</v>
      </c>
      <c r="AE20" s="7">
        <v>13</v>
      </c>
      <c r="AF20" s="5" t="s">
        <v>125</v>
      </c>
      <c r="AG20" s="3" t="s">
        <v>126</v>
      </c>
      <c r="AH20" s="4">
        <v>43745</v>
      </c>
      <c r="AI20" s="4">
        <v>43646</v>
      </c>
    </row>
    <row r="21" spans="1:35" s="11" customFormat="1" x14ac:dyDescent="0.25">
      <c r="A21" s="11">
        <v>2019</v>
      </c>
      <c r="B21" s="4">
        <v>43466</v>
      </c>
      <c r="C21" s="4">
        <v>43646</v>
      </c>
      <c r="D21" s="11" t="s">
        <v>91</v>
      </c>
      <c r="F21" s="11" t="s">
        <v>142</v>
      </c>
      <c r="G21" s="11" t="s">
        <v>142</v>
      </c>
      <c r="H21" s="11" t="s">
        <v>136</v>
      </c>
      <c r="I21" s="11" t="s">
        <v>143</v>
      </c>
      <c r="J21" s="11" t="s">
        <v>144</v>
      </c>
      <c r="K21" s="11" t="s">
        <v>145</v>
      </c>
      <c r="L21" s="11" t="s">
        <v>101</v>
      </c>
      <c r="M21" s="11" t="s">
        <v>228</v>
      </c>
      <c r="N21" s="11" t="s">
        <v>103</v>
      </c>
      <c r="O21" s="11">
        <v>0</v>
      </c>
      <c r="P21" s="11">
        <v>0</v>
      </c>
      <c r="Q21" s="11" t="s">
        <v>119</v>
      </c>
      <c r="R21" s="11" t="s">
        <v>120</v>
      </c>
      <c r="S21" s="11" t="s">
        <v>132</v>
      </c>
      <c r="T21" s="11" t="s">
        <v>122</v>
      </c>
      <c r="U21" s="11" t="s">
        <v>120</v>
      </c>
      <c r="V21" s="11" t="s">
        <v>121</v>
      </c>
      <c r="W21" s="11" t="s">
        <v>228</v>
      </c>
      <c r="X21" s="4">
        <v>43525</v>
      </c>
      <c r="Y21" s="4">
        <v>43525</v>
      </c>
      <c r="Z21" s="11">
        <v>6</v>
      </c>
      <c r="AA21" s="11">
        <v>2736</v>
      </c>
      <c r="AB21" s="11">
        <v>0</v>
      </c>
      <c r="AC21" s="4">
        <v>43525</v>
      </c>
      <c r="AD21" s="5" t="s">
        <v>328</v>
      </c>
      <c r="AE21" s="7">
        <v>14</v>
      </c>
      <c r="AF21" s="5" t="s">
        <v>125</v>
      </c>
      <c r="AG21" s="11" t="s">
        <v>126</v>
      </c>
      <c r="AH21" s="4">
        <v>43745</v>
      </c>
      <c r="AI21" s="4">
        <v>43646</v>
      </c>
    </row>
    <row r="22" spans="1:35" s="11" customFormat="1" x14ac:dyDescent="0.25">
      <c r="A22" s="11">
        <v>2019</v>
      </c>
      <c r="B22" s="4">
        <v>43466</v>
      </c>
      <c r="C22" s="4">
        <v>43646</v>
      </c>
      <c r="D22" s="11" t="s">
        <v>91</v>
      </c>
      <c r="F22" s="11" t="s">
        <v>142</v>
      </c>
      <c r="G22" s="11" t="s">
        <v>142</v>
      </c>
      <c r="H22" s="11" t="s">
        <v>136</v>
      </c>
      <c r="I22" s="11" t="s">
        <v>143</v>
      </c>
      <c r="J22" s="11" t="s">
        <v>144</v>
      </c>
      <c r="K22" s="11" t="s">
        <v>145</v>
      </c>
      <c r="L22" s="11" t="s">
        <v>101</v>
      </c>
      <c r="M22" s="11" t="s">
        <v>228</v>
      </c>
      <c r="N22" s="11" t="s">
        <v>103</v>
      </c>
      <c r="O22" s="11">
        <v>0</v>
      </c>
      <c r="P22" s="11">
        <v>0</v>
      </c>
      <c r="Q22" s="11" t="s">
        <v>119</v>
      </c>
      <c r="R22" s="11" t="s">
        <v>120</v>
      </c>
      <c r="S22" s="11" t="s">
        <v>132</v>
      </c>
      <c r="T22" s="11" t="s">
        <v>122</v>
      </c>
      <c r="U22" s="11" t="s">
        <v>120</v>
      </c>
      <c r="V22" s="11" t="s">
        <v>121</v>
      </c>
      <c r="W22" s="11" t="s">
        <v>228</v>
      </c>
      <c r="X22" s="4">
        <v>43570</v>
      </c>
      <c r="Y22" s="4">
        <v>43570</v>
      </c>
      <c r="Z22" s="11">
        <v>6</v>
      </c>
      <c r="AA22" s="11">
        <v>1800</v>
      </c>
      <c r="AB22" s="11">
        <v>0</v>
      </c>
      <c r="AC22" s="4">
        <v>43570</v>
      </c>
      <c r="AD22" s="5" t="s">
        <v>329</v>
      </c>
      <c r="AE22" s="7">
        <v>15</v>
      </c>
      <c r="AF22" s="5" t="s">
        <v>125</v>
      </c>
      <c r="AG22" s="11" t="s">
        <v>126</v>
      </c>
      <c r="AH22" s="4">
        <v>43745</v>
      </c>
      <c r="AI22" s="4">
        <v>43646</v>
      </c>
    </row>
    <row r="23" spans="1:35" x14ac:dyDescent="0.25">
      <c r="A23" s="11">
        <v>2019</v>
      </c>
      <c r="B23" s="4">
        <v>43466</v>
      </c>
      <c r="C23" s="4">
        <v>43646</v>
      </c>
      <c r="D23" s="3" t="s">
        <v>91</v>
      </c>
      <c r="E23" s="3"/>
      <c r="F23" s="3" t="s">
        <v>148</v>
      </c>
      <c r="G23" s="3" t="s">
        <v>148</v>
      </c>
      <c r="H23" s="7" t="s">
        <v>149</v>
      </c>
      <c r="I23" s="7" t="s">
        <v>150</v>
      </c>
      <c r="J23" s="7" t="s">
        <v>151</v>
      </c>
      <c r="K23" s="7" t="s">
        <v>152</v>
      </c>
      <c r="L23" s="3" t="s">
        <v>101</v>
      </c>
      <c r="M23" s="7" t="s">
        <v>228</v>
      </c>
      <c r="N23" s="3" t="s">
        <v>103</v>
      </c>
      <c r="O23" s="7">
        <v>0</v>
      </c>
      <c r="P23" s="7">
        <v>0</v>
      </c>
      <c r="Q23" s="3" t="s">
        <v>119</v>
      </c>
      <c r="R23" s="3" t="s">
        <v>120</v>
      </c>
      <c r="S23" s="3" t="s">
        <v>132</v>
      </c>
      <c r="T23" s="3" t="s">
        <v>122</v>
      </c>
      <c r="U23" s="3" t="s">
        <v>120</v>
      </c>
      <c r="V23" s="3" t="s">
        <v>121</v>
      </c>
      <c r="W23" s="7" t="s">
        <v>228</v>
      </c>
      <c r="X23" s="4">
        <v>43524</v>
      </c>
      <c r="Y23" s="4">
        <v>43524</v>
      </c>
      <c r="Z23">
        <v>7</v>
      </c>
      <c r="AA23">
        <v>936</v>
      </c>
      <c r="AB23" s="7">
        <v>0</v>
      </c>
      <c r="AC23" s="4">
        <v>43525</v>
      </c>
      <c r="AD23" s="5" t="s">
        <v>330</v>
      </c>
      <c r="AE23" s="7">
        <v>16</v>
      </c>
      <c r="AF23" s="5" t="s">
        <v>125</v>
      </c>
      <c r="AG23" s="3" t="s">
        <v>126</v>
      </c>
      <c r="AH23" s="4">
        <v>43745</v>
      </c>
      <c r="AI23" s="4">
        <v>43646</v>
      </c>
    </row>
    <row r="24" spans="1:35" ht="30" x14ac:dyDescent="0.25">
      <c r="A24" s="11">
        <v>2019</v>
      </c>
      <c r="B24" s="4">
        <v>43466</v>
      </c>
      <c r="C24" s="4">
        <v>43646</v>
      </c>
      <c r="D24" s="3" t="s">
        <v>91</v>
      </c>
      <c r="F24" t="s">
        <v>155</v>
      </c>
      <c r="G24" s="3" t="s">
        <v>155</v>
      </c>
      <c r="H24" s="7" t="s">
        <v>156</v>
      </c>
      <c r="I24" s="7" t="s">
        <v>157</v>
      </c>
      <c r="J24" s="7" t="s">
        <v>158</v>
      </c>
      <c r="K24" s="7" t="s">
        <v>159</v>
      </c>
      <c r="L24" s="3" t="s">
        <v>101</v>
      </c>
      <c r="M24" s="8" t="s">
        <v>229</v>
      </c>
      <c r="N24" s="3" t="s">
        <v>103</v>
      </c>
      <c r="O24" s="3">
        <v>0</v>
      </c>
      <c r="P24" s="3">
        <v>0</v>
      </c>
      <c r="Q24" s="3" t="s">
        <v>119</v>
      </c>
      <c r="R24" s="3" t="s">
        <v>120</v>
      </c>
      <c r="S24" s="3" t="s">
        <v>132</v>
      </c>
      <c r="T24" s="3" t="s">
        <v>122</v>
      </c>
      <c r="U24" s="3" t="s">
        <v>120</v>
      </c>
      <c r="V24" s="3" t="s">
        <v>121</v>
      </c>
      <c r="W24" s="8" t="s">
        <v>229</v>
      </c>
      <c r="X24" s="4">
        <v>43585</v>
      </c>
      <c r="Y24" s="4">
        <v>43585</v>
      </c>
      <c r="Z24">
        <v>8</v>
      </c>
      <c r="AA24">
        <v>819</v>
      </c>
      <c r="AB24" s="7">
        <v>0</v>
      </c>
      <c r="AC24" s="4">
        <v>43592</v>
      </c>
      <c r="AD24" s="5" t="s">
        <v>331</v>
      </c>
      <c r="AE24" s="7">
        <v>17</v>
      </c>
      <c r="AF24" s="5" t="s">
        <v>125</v>
      </c>
      <c r="AG24" s="3" t="s">
        <v>126</v>
      </c>
      <c r="AH24" s="4">
        <v>43745</v>
      </c>
      <c r="AI24" s="4">
        <v>43646</v>
      </c>
    </row>
    <row r="25" spans="1:35" s="11" customFormat="1" x14ac:dyDescent="0.25">
      <c r="A25" s="11">
        <v>2019</v>
      </c>
      <c r="B25" s="4">
        <v>43466</v>
      </c>
      <c r="C25" s="4">
        <v>43646</v>
      </c>
      <c r="D25" s="11" t="s">
        <v>91</v>
      </c>
      <c r="F25" s="11" t="s">
        <v>155</v>
      </c>
      <c r="G25" s="11" t="s">
        <v>155</v>
      </c>
      <c r="H25" s="7" t="s">
        <v>156</v>
      </c>
      <c r="I25" s="7" t="s">
        <v>157</v>
      </c>
      <c r="J25" s="7" t="s">
        <v>158</v>
      </c>
      <c r="K25" s="7" t="s">
        <v>159</v>
      </c>
      <c r="L25" s="11" t="s">
        <v>101</v>
      </c>
      <c r="M25" s="8" t="s">
        <v>230</v>
      </c>
      <c r="N25" s="11" t="s">
        <v>103</v>
      </c>
      <c r="O25" s="11">
        <v>0</v>
      </c>
      <c r="P25" s="11">
        <v>0</v>
      </c>
      <c r="Q25" s="11" t="s">
        <v>119</v>
      </c>
      <c r="R25" s="11" t="s">
        <v>120</v>
      </c>
      <c r="S25" s="11" t="s">
        <v>132</v>
      </c>
      <c r="T25" s="11" t="s">
        <v>122</v>
      </c>
      <c r="U25" s="11" t="s">
        <v>231</v>
      </c>
      <c r="V25" s="11" t="s">
        <v>231</v>
      </c>
      <c r="W25" s="8" t="s">
        <v>230</v>
      </c>
      <c r="X25" s="4">
        <v>43495</v>
      </c>
      <c r="Y25" s="4">
        <v>43498</v>
      </c>
      <c r="Z25" s="11">
        <v>8</v>
      </c>
      <c r="AA25" s="11">
        <v>3276</v>
      </c>
      <c r="AB25" s="7">
        <v>0</v>
      </c>
      <c r="AC25" s="4">
        <v>43592</v>
      </c>
      <c r="AD25" s="5" t="s">
        <v>332</v>
      </c>
      <c r="AE25" s="7">
        <v>18</v>
      </c>
      <c r="AF25" s="5" t="s">
        <v>125</v>
      </c>
      <c r="AG25" s="11" t="s">
        <v>126</v>
      </c>
      <c r="AH25" s="4">
        <v>43745</v>
      </c>
      <c r="AI25" s="4">
        <v>43646</v>
      </c>
    </row>
    <row r="26" spans="1:35" s="11" customFormat="1" x14ac:dyDescent="0.25">
      <c r="A26" s="11">
        <v>2019</v>
      </c>
      <c r="B26" s="4">
        <v>43466</v>
      </c>
      <c r="C26" s="4">
        <v>43646</v>
      </c>
      <c r="D26" s="11" t="s">
        <v>91</v>
      </c>
      <c r="F26" s="11" t="s">
        <v>155</v>
      </c>
      <c r="G26" s="11" t="s">
        <v>155</v>
      </c>
      <c r="H26" s="7" t="s">
        <v>156</v>
      </c>
      <c r="I26" s="7" t="s">
        <v>157</v>
      </c>
      <c r="J26" s="7" t="s">
        <v>158</v>
      </c>
      <c r="K26" s="7" t="s">
        <v>159</v>
      </c>
      <c r="L26" s="11" t="s">
        <v>101</v>
      </c>
      <c r="M26" s="8" t="s">
        <v>228</v>
      </c>
      <c r="N26" s="11" t="s">
        <v>103</v>
      </c>
      <c r="O26" s="11">
        <v>0</v>
      </c>
      <c r="P26" s="11">
        <v>0</v>
      </c>
      <c r="Q26" s="11" t="s">
        <v>119</v>
      </c>
      <c r="R26" s="11" t="s">
        <v>120</v>
      </c>
      <c r="S26" s="11" t="s">
        <v>132</v>
      </c>
      <c r="T26" s="11" t="s">
        <v>122</v>
      </c>
      <c r="U26" s="11" t="s">
        <v>120</v>
      </c>
      <c r="V26" s="11" t="s">
        <v>121</v>
      </c>
      <c r="W26" s="8" t="s">
        <v>228</v>
      </c>
      <c r="X26" s="4">
        <v>43525</v>
      </c>
      <c r="Y26" s="4">
        <v>43526</v>
      </c>
      <c r="Z26" s="11">
        <v>8</v>
      </c>
      <c r="AA26" s="11">
        <v>819</v>
      </c>
      <c r="AB26" s="7">
        <v>0</v>
      </c>
      <c r="AC26" s="4">
        <v>43537</v>
      </c>
      <c r="AD26" s="5" t="s">
        <v>333</v>
      </c>
      <c r="AE26" s="7">
        <v>19</v>
      </c>
      <c r="AF26" s="5" t="s">
        <v>125</v>
      </c>
      <c r="AG26" s="11" t="s">
        <v>126</v>
      </c>
      <c r="AH26" s="4">
        <v>43745</v>
      </c>
      <c r="AI26" s="4">
        <v>43646</v>
      </c>
    </row>
    <row r="27" spans="1:35" s="12" customFormat="1" x14ac:dyDescent="0.25">
      <c r="A27" s="12">
        <v>2019</v>
      </c>
      <c r="B27" s="4">
        <v>43466</v>
      </c>
      <c r="C27" s="4">
        <v>43646</v>
      </c>
      <c r="D27" s="12" t="s">
        <v>91</v>
      </c>
      <c r="F27" s="12" t="s">
        <v>155</v>
      </c>
      <c r="G27" s="12" t="s">
        <v>232</v>
      </c>
      <c r="H27" s="7" t="s">
        <v>156</v>
      </c>
      <c r="I27" s="7" t="s">
        <v>233</v>
      </c>
      <c r="J27" s="7" t="s">
        <v>234</v>
      </c>
      <c r="K27" s="7" t="s">
        <v>235</v>
      </c>
      <c r="L27" s="12" t="s">
        <v>101</v>
      </c>
      <c r="M27" s="8" t="s">
        <v>236</v>
      </c>
      <c r="N27" s="12" t="s">
        <v>103</v>
      </c>
      <c r="O27" s="12">
        <v>0</v>
      </c>
      <c r="P27" s="12">
        <v>0</v>
      </c>
      <c r="Q27" s="12" t="s">
        <v>119</v>
      </c>
      <c r="R27" s="12" t="s">
        <v>120</v>
      </c>
      <c r="S27" s="12" t="s">
        <v>219</v>
      </c>
      <c r="T27" s="12" t="s">
        <v>122</v>
      </c>
      <c r="U27" s="12" t="s">
        <v>237</v>
      </c>
      <c r="V27" s="12" t="s">
        <v>238</v>
      </c>
      <c r="W27" s="8" t="s">
        <v>236</v>
      </c>
      <c r="X27" s="4">
        <v>43606</v>
      </c>
      <c r="Y27" s="4">
        <v>43608</v>
      </c>
      <c r="Z27" s="12">
        <v>9</v>
      </c>
      <c r="AA27" s="12">
        <v>4017</v>
      </c>
      <c r="AB27" s="7">
        <v>0</v>
      </c>
      <c r="AC27" s="4">
        <v>43612</v>
      </c>
      <c r="AD27" s="5" t="s">
        <v>334</v>
      </c>
      <c r="AE27" s="7">
        <v>20</v>
      </c>
      <c r="AF27" s="5" t="s">
        <v>125</v>
      </c>
      <c r="AG27" s="12" t="s">
        <v>126</v>
      </c>
      <c r="AH27" s="4">
        <v>43745</v>
      </c>
      <c r="AI27" s="4">
        <v>43646</v>
      </c>
    </row>
    <row r="28" spans="1:35" s="13" customFormat="1" x14ac:dyDescent="0.25">
      <c r="A28" s="13">
        <v>2019</v>
      </c>
      <c r="B28" s="4">
        <v>43466</v>
      </c>
      <c r="C28" s="4">
        <v>43646</v>
      </c>
      <c r="D28" s="13" t="s">
        <v>91</v>
      </c>
      <c r="F28" s="13" t="s">
        <v>155</v>
      </c>
      <c r="G28" s="13" t="s">
        <v>232</v>
      </c>
      <c r="H28" s="7" t="s">
        <v>156</v>
      </c>
      <c r="I28" s="7" t="s">
        <v>233</v>
      </c>
      <c r="J28" s="7" t="s">
        <v>234</v>
      </c>
      <c r="K28" s="7" t="s">
        <v>235</v>
      </c>
      <c r="L28" s="13" t="s">
        <v>101</v>
      </c>
      <c r="M28" s="8" t="s">
        <v>221</v>
      </c>
      <c r="N28" s="13" t="s">
        <v>103</v>
      </c>
      <c r="O28" s="13">
        <v>0</v>
      </c>
      <c r="P28" s="13">
        <v>0</v>
      </c>
      <c r="Q28" s="13" t="s">
        <v>119</v>
      </c>
      <c r="R28" s="13" t="s">
        <v>120</v>
      </c>
      <c r="S28" s="13" t="s">
        <v>219</v>
      </c>
      <c r="T28" s="13" t="s">
        <v>122</v>
      </c>
      <c r="U28" s="14" t="s">
        <v>120</v>
      </c>
      <c r="V28" s="14" t="s">
        <v>121</v>
      </c>
      <c r="W28" s="8" t="s">
        <v>221</v>
      </c>
      <c r="X28" s="4">
        <v>43628</v>
      </c>
      <c r="Y28" s="4">
        <v>43628</v>
      </c>
      <c r="Z28" s="13">
        <v>9</v>
      </c>
      <c r="AA28" s="13">
        <v>234</v>
      </c>
      <c r="AB28" s="7">
        <v>0</v>
      </c>
      <c r="AC28" s="4">
        <v>43629</v>
      </c>
      <c r="AD28" s="5" t="s">
        <v>335</v>
      </c>
      <c r="AE28" s="7">
        <v>21</v>
      </c>
      <c r="AF28" s="5" t="s">
        <v>125</v>
      </c>
      <c r="AG28" s="13" t="s">
        <v>126</v>
      </c>
      <c r="AH28" s="4">
        <v>43745</v>
      </c>
      <c r="AI28" s="4">
        <v>43646</v>
      </c>
    </row>
    <row r="29" spans="1:35" s="14" customFormat="1" x14ac:dyDescent="0.25">
      <c r="A29" s="14">
        <v>2019</v>
      </c>
      <c r="B29" s="4">
        <v>43466</v>
      </c>
      <c r="C29" s="4">
        <v>43646</v>
      </c>
      <c r="D29" s="14" t="s">
        <v>91</v>
      </c>
      <c r="F29" s="14" t="s">
        <v>241</v>
      </c>
      <c r="G29" s="14" t="s">
        <v>241</v>
      </c>
      <c r="H29" s="14" t="s">
        <v>203</v>
      </c>
      <c r="I29" s="14" t="s">
        <v>180</v>
      </c>
      <c r="J29" s="14" t="s">
        <v>242</v>
      </c>
      <c r="K29" s="14" t="s">
        <v>243</v>
      </c>
      <c r="L29" s="14" t="s">
        <v>101</v>
      </c>
      <c r="M29" s="14" t="s">
        <v>228</v>
      </c>
      <c r="N29" s="14" t="s">
        <v>103</v>
      </c>
      <c r="O29" s="14">
        <v>0</v>
      </c>
      <c r="P29" s="14">
        <v>0</v>
      </c>
      <c r="Q29" s="14" t="s">
        <v>119</v>
      </c>
      <c r="R29" s="14" t="s">
        <v>120</v>
      </c>
      <c r="S29" s="14" t="s">
        <v>132</v>
      </c>
      <c r="T29" s="14" t="s">
        <v>122</v>
      </c>
      <c r="U29" s="14" t="s">
        <v>120</v>
      </c>
      <c r="V29" s="14" t="s">
        <v>121</v>
      </c>
      <c r="W29" s="14" t="s">
        <v>228</v>
      </c>
      <c r="X29" s="4">
        <v>43524</v>
      </c>
      <c r="Y29" s="4">
        <v>43524</v>
      </c>
      <c r="Z29" s="14">
        <v>10</v>
      </c>
      <c r="AA29" s="14">
        <v>1287</v>
      </c>
      <c r="AB29" s="14">
        <v>0</v>
      </c>
      <c r="AC29" s="4">
        <v>43528</v>
      </c>
      <c r="AD29" s="5" t="s">
        <v>336</v>
      </c>
      <c r="AE29" s="14">
        <v>22</v>
      </c>
      <c r="AF29" s="5" t="s">
        <v>125</v>
      </c>
      <c r="AG29" s="14" t="s">
        <v>126</v>
      </c>
      <c r="AH29" s="4">
        <v>43745</v>
      </c>
      <c r="AI29" s="4">
        <v>43646</v>
      </c>
    </row>
    <row r="30" spans="1:35" s="14" customFormat="1" x14ac:dyDescent="0.25">
      <c r="A30" s="14">
        <v>2019</v>
      </c>
      <c r="B30" s="4">
        <v>43466</v>
      </c>
      <c r="C30" s="4">
        <v>43646</v>
      </c>
      <c r="D30" s="14" t="s">
        <v>91</v>
      </c>
      <c r="F30" s="14" t="s">
        <v>241</v>
      </c>
      <c r="G30" s="14" t="s">
        <v>241</v>
      </c>
      <c r="H30" s="14" t="s">
        <v>203</v>
      </c>
      <c r="I30" s="14" t="s">
        <v>180</v>
      </c>
      <c r="J30" s="14" t="s">
        <v>242</v>
      </c>
      <c r="K30" s="14" t="s">
        <v>243</v>
      </c>
      <c r="L30" s="14" t="s">
        <v>101</v>
      </c>
      <c r="M30" s="14" t="s">
        <v>228</v>
      </c>
      <c r="N30" s="14" t="s">
        <v>103</v>
      </c>
      <c r="O30" s="14">
        <v>0</v>
      </c>
      <c r="P30" s="14">
        <v>0</v>
      </c>
      <c r="Q30" s="14" t="s">
        <v>119</v>
      </c>
      <c r="R30" s="14" t="s">
        <v>120</v>
      </c>
      <c r="S30" s="14" t="s">
        <v>132</v>
      </c>
      <c r="T30" s="14" t="s">
        <v>122</v>
      </c>
      <c r="U30" s="14" t="s">
        <v>120</v>
      </c>
      <c r="V30" s="14" t="s">
        <v>121</v>
      </c>
      <c r="W30" s="14" t="s">
        <v>228</v>
      </c>
      <c r="X30" s="4">
        <v>43525</v>
      </c>
      <c r="Y30" s="4">
        <v>43525</v>
      </c>
      <c r="Z30" s="14">
        <v>10</v>
      </c>
      <c r="AA30" s="14">
        <v>1287</v>
      </c>
      <c r="AB30" s="14">
        <v>0</v>
      </c>
      <c r="AC30" s="4">
        <v>43525</v>
      </c>
      <c r="AD30" s="5" t="s">
        <v>337</v>
      </c>
      <c r="AE30" s="14">
        <v>23</v>
      </c>
      <c r="AF30" s="5" t="s">
        <v>125</v>
      </c>
      <c r="AG30" s="14" t="s">
        <v>126</v>
      </c>
      <c r="AH30" s="4">
        <v>43745</v>
      </c>
      <c r="AI30" s="4">
        <v>43646</v>
      </c>
    </row>
    <row r="31" spans="1:35" s="14" customFormat="1" x14ac:dyDescent="0.25">
      <c r="A31" s="14">
        <v>2019</v>
      </c>
      <c r="B31" s="4">
        <v>43466</v>
      </c>
      <c r="C31" s="4">
        <v>43646</v>
      </c>
      <c r="D31" s="14" t="s">
        <v>91</v>
      </c>
      <c r="F31" s="14" t="s">
        <v>241</v>
      </c>
      <c r="G31" s="14" t="s">
        <v>241</v>
      </c>
      <c r="H31" s="14" t="s">
        <v>203</v>
      </c>
      <c r="I31" s="14" t="s">
        <v>180</v>
      </c>
      <c r="J31" s="14" t="s">
        <v>242</v>
      </c>
      <c r="K31" s="14" t="s">
        <v>243</v>
      </c>
      <c r="L31" s="14" t="s">
        <v>101</v>
      </c>
      <c r="M31" s="14" t="s">
        <v>228</v>
      </c>
      <c r="N31" s="14" t="s">
        <v>103</v>
      </c>
      <c r="O31" s="14">
        <v>0</v>
      </c>
      <c r="P31" s="14">
        <v>0</v>
      </c>
      <c r="Q31" s="14" t="s">
        <v>119</v>
      </c>
      <c r="R31" s="14" t="s">
        <v>120</v>
      </c>
      <c r="S31" s="14" t="s">
        <v>132</v>
      </c>
      <c r="T31" s="14" t="s">
        <v>122</v>
      </c>
      <c r="U31" s="14" t="s">
        <v>120</v>
      </c>
      <c r="V31" s="14" t="s">
        <v>121</v>
      </c>
      <c r="W31" s="14" t="s">
        <v>228</v>
      </c>
      <c r="X31" s="4">
        <v>43631</v>
      </c>
      <c r="Y31" s="4">
        <v>43631</v>
      </c>
      <c r="Z31" s="14">
        <v>10</v>
      </c>
      <c r="AA31" s="14">
        <v>1287</v>
      </c>
      <c r="AB31" s="14">
        <v>0</v>
      </c>
      <c r="AC31" s="4">
        <v>43631</v>
      </c>
      <c r="AD31" s="5" t="s">
        <v>338</v>
      </c>
      <c r="AE31" s="14">
        <v>24</v>
      </c>
      <c r="AF31" s="5" t="s">
        <v>125</v>
      </c>
      <c r="AG31" s="14" t="s">
        <v>126</v>
      </c>
      <c r="AH31" s="4">
        <v>43745</v>
      </c>
      <c r="AI31" s="4">
        <v>43646</v>
      </c>
    </row>
    <row r="32" spans="1:35" s="14" customFormat="1" x14ac:dyDescent="0.25">
      <c r="A32" s="14">
        <v>2019</v>
      </c>
      <c r="B32" s="4">
        <v>43466</v>
      </c>
      <c r="C32" s="4">
        <v>43646</v>
      </c>
      <c r="D32" s="14" t="s">
        <v>91</v>
      </c>
      <c r="F32" s="14" t="s">
        <v>246</v>
      </c>
      <c r="G32" s="14" t="s">
        <v>246</v>
      </c>
      <c r="H32" s="14" t="s">
        <v>203</v>
      </c>
      <c r="I32" s="14" t="s">
        <v>247</v>
      </c>
      <c r="J32" s="14" t="s">
        <v>248</v>
      </c>
      <c r="K32" s="14" t="s">
        <v>249</v>
      </c>
      <c r="L32" s="14" t="s">
        <v>101</v>
      </c>
      <c r="M32" s="14" t="s">
        <v>250</v>
      </c>
      <c r="N32" s="14" t="s">
        <v>103</v>
      </c>
      <c r="O32" s="14">
        <v>0</v>
      </c>
      <c r="P32" s="14">
        <v>0</v>
      </c>
      <c r="Q32" s="14" t="s">
        <v>119</v>
      </c>
      <c r="R32" s="14" t="s">
        <v>120</v>
      </c>
      <c r="S32" s="14" t="s">
        <v>219</v>
      </c>
      <c r="T32" s="14" t="s">
        <v>122</v>
      </c>
      <c r="U32" s="14" t="s">
        <v>120</v>
      </c>
      <c r="V32" s="14" t="s">
        <v>132</v>
      </c>
      <c r="W32" s="14" t="s">
        <v>250</v>
      </c>
      <c r="X32" s="4">
        <v>43628</v>
      </c>
      <c r="Y32" s="4">
        <v>43628</v>
      </c>
      <c r="Z32" s="14">
        <v>11</v>
      </c>
      <c r="AA32" s="14">
        <v>1773</v>
      </c>
      <c r="AB32" s="14">
        <v>0</v>
      </c>
      <c r="AC32" s="4">
        <v>43629</v>
      </c>
      <c r="AD32" s="5" t="s">
        <v>339</v>
      </c>
      <c r="AE32" s="14">
        <v>25</v>
      </c>
      <c r="AF32" s="5" t="s">
        <v>125</v>
      </c>
      <c r="AG32" s="14" t="s">
        <v>126</v>
      </c>
      <c r="AH32" s="4">
        <v>43745</v>
      </c>
      <c r="AI32" s="4">
        <v>43646</v>
      </c>
    </row>
    <row r="33" spans="1:36" s="14" customFormat="1" x14ac:dyDescent="0.25">
      <c r="A33" s="14">
        <v>2019</v>
      </c>
      <c r="B33" s="4">
        <v>43466</v>
      </c>
      <c r="C33" s="4">
        <v>43646</v>
      </c>
      <c r="D33" s="14" t="s">
        <v>91</v>
      </c>
      <c r="F33" s="14" t="s">
        <v>232</v>
      </c>
      <c r="G33" s="14" t="s">
        <v>232</v>
      </c>
      <c r="H33" s="14" t="s">
        <v>253</v>
      </c>
      <c r="I33" s="14" t="s">
        <v>254</v>
      </c>
      <c r="J33" s="14" t="s">
        <v>255</v>
      </c>
      <c r="K33" s="14" t="s">
        <v>256</v>
      </c>
      <c r="L33" s="14" t="s">
        <v>101</v>
      </c>
      <c r="M33" s="14" t="s">
        <v>257</v>
      </c>
      <c r="N33" s="14" t="s">
        <v>103</v>
      </c>
      <c r="O33" s="14">
        <v>0</v>
      </c>
      <c r="P33" s="14">
        <v>0</v>
      </c>
      <c r="Q33" s="14" t="s">
        <v>119</v>
      </c>
      <c r="R33" s="14" t="s">
        <v>120</v>
      </c>
      <c r="S33" s="14" t="s">
        <v>219</v>
      </c>
      <c r="T33" s="14" t="s">
        <v>122</v>
      </c>
      <c r="U33" s="14" t="s">
        <v>120</v>
      </c>
      <c r="V33" s="14" t="s">
        <v>132</v>
      </c>
      <c r="W33" s="14" t="s">
        <v>257</v>
      </c>
      <c r="X33" s="4">
        <v>43528</v>
      </c>
      <c r="Y33" s="4">
        <v>43528</v>
      </c>
      <c r="Z33" s="14">
        <v>12</v>
      </c>
      <c r="AA33" s="14">
        <v>1434</v>
      </c>
      <c r="AB33" s="14">
        <v>0</v>
      </c>
      <c r="AC33" s="4">
        <v>43535</v>
      </c>
      <c r="AD33" s="5" t="s">
        <v>340</v>
      </c>
      <c r="AE33" s="14">
        <v>26</v>
      </c>
      <c r="AF33" s="5" t="s">
        <v>125</v>
      </c>
      <c r="AG33" s="14" t="s">
        <v>126</v>
      </c>
      <c r="AH33" s="4">
        <v>43745</v>
      </c>
      <c r="AI33" s="4">
        <v>43646</v>
      </c>
    </row>
    <row r="34" spans="1:36" s="14" customFormat="1" x14ac:dyDescent="0.25">
      <c r="A34" s="14">
        <v>2019</v>
      </c>
      <c r="B34" s="4">
        <v>43466</v>
      </c>
      <c r="C34" s="4">
        <v>43646</v>
      </c>
      <c r="D34" s="14" t="s">
        <v>91</v>
      </c>
      <c r="F34" s="14" t="s">
        <v>232</v>
      </c>
      <c r="G34" s="14" t="s">
        <v>232</v>
      </c>
      <c r="H34" s="14" t="s">
        <v>253</v>
      </c>
      <c r="I34" s="14" t="s">
        <v>254</v>
      </c>
      <c r="J34" s="14" t="s">
        <v>255</v>
      </c>
      <c r="K34" s="14" t="s">
        <v>256</v>
      </c>
      <c r="L34" s="14" t="s">
        <v>101</v>
      </c>
      <c r="M34" s="14" t="s">
        <v>260</v>
      </c>
      <c r="N34" s="14" t="s">
        <v>103</v>
      </c>
      <c r="O34" s="14">
        <v>0</v>
      </c>
      <c r="P34" s="14">
        <v>0</v>
      </c>
      <c r="Q34" s="14" t="s">
        <v>119</v>
      </c>
      <c r="R34" s="14" t="s">
        <v>120</v>
      </c>
      <c r="S34" s="14" t="s">
        <v>219</v>
      </c>
      <c r="T34" s="14" t="s">
        <v>122</v>
      </c>
      <c r="U34" s="14" t="s">
        <v>120</v>
      </c>
      <c r="V34" s="14" t="s">
        <v>132</v>
      </c>
      <c r="W34" s="14" t="s">
        <v>260</v>
      </c>
      <c r="X34" s="4">
        <v>43606</v>
      </c>
      <c r="Y34" s="4">
        <v>43606</v>
      </c>
      <c r="Z34" s="14">
        <v>12</v>
      </c>
      <c r="AA34" s="14">
        <v>1434</v>
      </c>
      <c r="AB34" s="14">
        <v>0</v>
      </c>
      <c r="AC34" s="4">
        <v>43613</v>
      </c>
      <c r="AD34" s="5" t="s">
        <v>341</v>
      </c>
      <c r="AE34" s="14">
        <v>27</v>
      </c>
      <c r="AF34" s="5" t="s">
        <v>125</v>
      </c>
      <c r="AG34" s="14" t="s">
        <v>126</v>
      </c>
      <c r="AH34" s="4">
        <v>43745</v>
      </c>
      <c r="AI34" s="4">
        <v>43646</v>
      </c>
    </row>
    <row r="35" spans="1:36" s="14" customFormat="1" x14ac:dyDescent="0.25">
      <c r="A35" s="14">
        <v>2019</v>
      </c>
      <c r="B35" s="4">
        <v>43466</v>
      </c>
      <c r="C35" s="4">
        <v>43646</v>
      </c>
      <c r="D35" s="14" t="s">
        <v>91</v>
      </c>
      <c r="F35" s="14" t="s">
        <v>232</v>
      </c>
      <c r="G35" s="14" t="s">
        <v>232</v>
      </c>
      <c r="H35" s="14" t="s">
        <v>253</v>
      </c>
      <c r="I35" s="14" t="s">
        <v>254</v>
      </c>
      <c r="J35" s="14" t="s">
        <v>255</v>
      </c>
      <c r="K35" s="14" t="s">
        <v>256</v>
      </c>
      <c r="L35" s="14" t="s">
        <v>101</v>
      </c>
      <c r="M35" s="14" t="s">
        <v>261</v>
      </c>
      <c r="N35" s="14" t="s">
        <v>103</v>
      </c>
      <c r="O35" s="14">
        <v>0</v>
      </c>
      <c r="P35" s="14">
        <v>0</v>
      </c>
      <c r="Q35" s="14" t="s">
        <v>119</v>
      </c>
      <c r="R35" s="14" t="s">
        <v>120</v>
      </c>
      <c r="S35" s="14" t="s">
        <v>219</v>
      </c>
      <c r="T35" s="14" t="s">
        <v>122</v>
      </c>
      <c r="U35" s="14" t="s">
        <v>120</v>
      </c>
      <c r="V35" s="14" t="s">
        <v>132</v>
      </c>
      <c r="W35" s="14" t="s">
        <v>261</v>
      </c>
      <c r="X35" s="4">
        <v>43611</v>
      </c>
      <c r="Y35" s="4">
        <v>43612</v>
      </c>
      <c r="Z35" s="14">
        <v>12</v>
      </c>
      <c r="AA35" s="14">
        <v>2019</v>
      </c>
      <c r="AB35" s="14">
        <v>0</v>
      </c>
      <c r="AC35" s="4">
        <v>43619</v>
      </c>
      <c r="AD35" s="5" t="s">
        <v>342</v>
      </c>
      <c r="AE35" s="14">
        <v>28</v>
      </c>
      <c r="AF35" s="5" t="s">
        <v>125</v>
      </c>
      <c r="AG35" s="14" t="s">
        <v>126</v>
      </c>
      <c r="AH35" s="4">
        <v>43745</v>
      </c>
      <c r="AI35" s="4">
        <v>43646</v>
      </c>
    </row>
    <row r="36" spans="1:36" s="14" customFormat="1" x14ac:dyDescent="0.25">
      <c r="A36" s="14">
        <v>2019</v>
      </c>
      <c r="B36" s="4">
        <v>43466</v>
      </c>
      <c r="C36" s="4">
        <v>43646</v>
      </c>
      <c r="D36" s="14" t="s">
        <v>91</v>
      </c>
      <c r="F36" s="14" t="s">
        <v>232</v>
      </c>
      <c r="G36" s="14" t="s">
        <v>232</v>
      </c>
      <c r="H36" s="14" t="s">
        <v>253</v>
      </c>
      <c r="I36" s="14" t="s">
        <v>254</v>
      </c>
      <c r="J36" s="14" t="s">
        <v>255</v>
      </c>
      <c r="K36" s="14" t="s">
        <v>256</v>
      </c>
      <c r="L36" s="14" t="s">
        <v>101</v>
      </c>
      <c r="M36" s="14" t="s">
        <v>262</v>
      </c>
      <c r="N36" s="14" t="s">
        <v>103</v>
      </c>
      <c r="O36" s="14">
        <v>0</v>
      </c>
      <c r="P36" s="14">
        <v>0</v>
      </c>
      <c r="Q36" s="14" t="s">
        <v>119</v>
      </c>
      <c r="R36" s="14" t="s">
        <v>120</v>
      </c>
      <c r="S36" s="14" t="s">
        <v>219</v>
      </c>
      <c r="T36" s="14" t="s">
        <v>122</v>
      </c>
      <c r="U36" s="14" t="s">
        <v>120</v>
      </c>
      <c r="V36" s="14" t="s">
        <v>132</v>
      </c>
      <c r="W36" s="15" t="s">
        <v>262</v>
      </c>
      <c r="X36" s="4">
        <v>43628</v>
      </c>
      <c r="Y36" s="4">
        <v>43628</v>
      </c>
      <c r="Z36" s="14">
        <v>12</v>
      </c>
      <c r="AA36" s="14">
        <v>234</v>
      </c>
      <c r="AB36" s="14">
        <v>0</v>
      </c>
      <c r="AC36" s="4">
        <v>43630</v>
      </c>
      <c r="AD36" s="5" t="s">
        <v>343</v>
      </c>
      <c r="AE36" s="14">
        <v>29</v>
      </c>
      <c r="AF36" s="5" t="s">
        <v>125</v>
      </c>
      <c r="AG36" s="14" t="s">
        <v>126</v>
      </c>
      <c r="AH36" s="4">
        <v>43745</v>
      </c>
      <c r="AI36" s="4">
        <v>43646</v>
      </c>
    </row>
    <row r="37" spans="1:36" s="15" customFormat="1" x14ac:dyDescent="0.25">
      <c r="A37" s="15">
        <v>2019</v>
      </c>
      <c r="B37" s="4">
        <v>43466</v>
      </c>
      <c r="C37" s="4">
        <v>43646</v>
      </c>
      <c r="D37" s="15" t="s">
        <v>91</v>
      </c>
      <c r="F37" s="15" t="s">
        <v>232</v>
      </c>
      <c r="G37" s="15" t="s">
        <v>232</v>
      </c>
      <c r="H37" s="15" t="s">
        <v>266</v>
      </c>
      <c r="I37" s="15" t="s">
        <v>265</v>
      </c>
      <c r="J37" s="15" t="s">
        <v>267</v>
      </c>
      <c r="K37" s="15" t="s">
        <v>268</v>
      </c>
      <c r="L37" s="15" t="s">
        <v>101</v>
      </c>
      <c r="M37" s="15" t="s">
        <v>262</v>
      </c>
      <c r="N37" s="15" t="s">
        <v>103</v>
      </c>
      <c r="O37" s="15">
        <v>0</v>
      </c>
      <c r="P37" s="15">
        <v>0</v>
      </c>
      <c r="Q37" s="15" t="s">
        <v>119</v>
      </c>
      <c r="R37" s="15" t="s">
        <v>120</v>
      </c>
      <c r="S37" s="15" t="s">
        <v>219</v>
      </c>
      <c r="T37" s="15" t="s">
        <v>122</v>
      </c>
      <c r="U37" s="15" t="s">
        <v>120</v>
      </c>
      <c r="V37" s="15" t="s">
        <v>132</v>
      </c>
      <c r="W37" s="15" t="s">
        <v>262</v>
      </c>
      <c r="X37" s="4">
        <v>43628</v>
      </c>
      <c r="Y37" s="4">
        <v>43628</v>
      </c>
      <c r="Z37" s="15">
        <v>13</v>
      </c>
      <c r="AA37" s="15">
        <v>234</v>
      </c>
      <c r="AB37" s="15">
        <v>0</v>
      </c>
      <c r="AC37" s="4">
        <v>43640</v>
      </c>
      <c r="AD37" s="5" t="s">
        <v>344</v>
      </c>
      <c r="AE37" s="15">
        <v>30</v>
      </c>
      <c r="AF37" s="5" t="s">
        <v>125</v>
      </c>
      <c r="AG37" s="15" t="s">
        <v>126</v>
      </c>
      <c r="AH37" s="4">
        <v>43745</v>
      </c>
      <c r="AI37" s="4">
        <v>43646</v>
      </c>
    </row>
    <row r="38" spans="1:36" x14ac:dyDescent="0.25">
      <c r="A38" s="3">
        <v>2019</v>
      </c>
      <c r="B38" s="4">
        <v>43466</v>
      </c>
      <c r="C38" s="4">
        <v>43646</v>
      </c>
      <c r="D38" s="3" t="s">
        <v>91</v>
      </c>
      <c r="E38" s="3"/>
      <c r="F38" t="s">
        <v>162</v>
      </c>
      <c r="G38" s="3" t="s">
        <v>162</v>
      </c>
      <c r="H38" s="7" t="s">
        <v>136</v>
      </c>
      <c r="I38" s="7" t="s">
        <v>163</v>
      </c>
      <c r="J38" s="7" t="s">
        <v>164</v>
      </c>
      <c r="K38" s="7" t="s">
        <v>165</v>
      </c>
      <c r="L38" s="3" t="s">
        <v>101</v>
      </c>
      <c r="M38" t="s">
        <v>269</v>
      </c>
      <c r="N38" s="3" t="s">
        <v>103</v>
      </c>
      <c r="O38" s="3">
        <v>0</v>
      </c>
      <c r="P38" s="3">
        <v>0</v>
      </c>
      <c r="Q38" s="3" t="s">
        <v>119</v>
      </c>
      <c r="R38" s="3" t="s">
        <v>120</v>
      </c>
      <c r="S38" s="3" t="s">
        <v>132</v>
      </c>
      <c r="T38" s="3" t="s">
        <v>122</v>
      </c>
      <c r="U38" s="3" t="s">
        <v>120</v>
      </c>
      <c r="V38" s="3" t="s">
        <v>121</v>
      </c>
      <c r="W38" s="15" t="s">
        <v>269</v>
      </c>
      <c r="X38" s="4">
        <v>43453</v>
      </c>
      <c r="Y38" s="4">
        <v>43453</v>
      </c>
      <c r="Z38">
        <v>14</v>
      </c>
      <c r="AA38">
        <v>2000</v>
      </c>
      <c r="AB38" s="7">
        <v>0</v>
      </c>
      <c r="AC38" s="4">
        <v>43453</v>
      </c>
      <c r="AD38" s="5" t="s">
        <v>345</v>
      </c>
      <c r="AE38" s="7">
        <v>31</v>
      </c>
      <c r="AF38" s="5" t="s">
        <v>125</v>
      </c>
      <c r="AG38" s="3" t="s">
        <v>126</v>
      </c>
      <c r="AH38" s="4">
        <v>43745</v>
      </c>
      <c r="AI38" s="4">
        <v>43646</v>
      </c>
      <c r="AJ38" t="s">
        <v>270</v>
      </c>
    </row>
    <row r="39" spans="1:36" s="16" customFormat="1" x14ac:dyDescent="0.25">
      <c r="A39" s="16">
        <v>2019</v>
      </c>
      <c r="B39" s="4">
        <v>43466</v>
      </c>
      <c r="C39" s="4">
        <v>43646</v>
      </c>
      <c r="D39" s="16" t="s">
        <v>91</v>
      </c>
      <c r="F39" s="16" t="s">
        <v>168</v>
      </c>
      <c r="G39" s="16" t="s">
        <v>168</v>
      </c>
      <c r="H39" s="7" t="s">
        <v>266</v>
      </c>
      <c r="I39" s="7" t="s">
        <v>169</v>
      </c>
      <c r="J39" s="7" t="s">
        <v>170</v>
      </c>
      <c r="K39" s="7" t="s">
        <v>271</v>
      </c>
      <c r="L39" s="16" t="s">
        <v>101</v>
      </c>
      <c r="M39" s="16" t="s">
        <v>272</v>
      </c>
      <c r="N39" s="16" t="s">
        <v>103</v>
      </c>
      <c r="O39" s="16">
        <v>0</v>
      </c>
      <c r="P39" s="16">
        <v>0</v>
      </c>
      <c r="Q39" s="16" t="s">
        <v>119</v>
      </c>
      <c r="R39" s="16" t="s">
        <v>120</v>
      </c>
      <c r="S39" s="16" t="s">
        <v>132</v>
      </c>
      <c r="T39" s="16" t="s">
        <v>122</v>
      </c>
      <c r="U39" s="16" t="s">
        <v>120</v>
      </c>
      <c r="V39" s="16" t="s">
        <v>273</v>
      </c>
      <c r="W39" s="16" t="s">
        <v>272</v>
      </c>
      <c r="X39" s="4">
        <v>43560</v>
      </c>
      <c r="Y39" s="4">
        <v>43561</v>
      </c>
      <c r="Z39" s="16">
        <v>15</v>
      </c>
      <c r="AA39" s="16">
        <v>195</v>
      </c>
      <c r="AB39" s="7">
        <v>0</v>
      </c>
      <c r="AC39" s="4">
        <v>43565</v>
      </c>
      <c r="AD39" s="5" t="s">
        <v>346</v>
      </c>
      <c r="AE39" s="7">
        <v>32</v>
      </c>
      <c r="AF39" s="5" t="s">
        <v>125</v>
      </c>
      <c r="AG39" s="16" t="s">
        <v>126</v>
      </c>
      <c r="AH39" s="4">
        <v>43745</v>
      </c>
      <c r="AI39" s="4">
        <v>43646</v>
      </c>
    </row>
    <row r="40" spans="1:36" s="16" customFormat="1" x14ac:dyDescent="0.25">
      <c r="A40" s="16">
        <v>2019</v>
      </c>
      <c r="B40" s="4">
        <v>43466</v>
      </c>
      <c r="C40" s="4">
        <v>43646</v>
      </c>
      <c r="D40" s="16" t="s">
        <v>91</v>
      </c>
      <c r="F40" s="16" t="s">
        <v>168</v>
      </c>
      <c r="G40" s="16" t="s">
        <v>168</v>
      </c>
      <c r="H40" s="7" t="s">
        <v>266</v>
      </c>
      <c r="I40" s="7" t="s">
        <v>274</v>
      </c>
      <c r="J40" s="7" t="s">
        <v>275</v>
      </c>
      <c r="K40" s="7" t="s">
        <v>276</v>
      </c>
      <c r="L40" s="16" t="s">
        <v>101</v>
      </c>
      <c r="M40" s="16" t="s">
        <v>277</v>
      </c>
      <c r="N40" s="16" t="s">
        <v>103</v>
      </c>
      <c r="O40" s="16">
        <v>0</v>
      </c>
      <c r="P40" s="16">
        <v>0</v>
      </c>
      <c r="Q40" s="16" t="s">
        <v>119</v>
      </c>
      <c r="R40" s="16" t="s">
        <v>120</v>
      </c>
      <c r="S40" s="16" t="s">
        <v>132</v>
      </c>
      <c r="T40" s="16" t="s">
        <v>122</v>
      </c>
      <c r="U40" s="16" t="s">
        <v>120</v>
      </c>
      <c r="V40" s="16" t="s">
        <v>123</v>
      </c>
      <c r="W40" s="16" t="s">
        <v>277</v>
      </c>
      <c r="X40" s="4">
        <v>43567</v>
      </c>
      <c r="Y40" s="4">
        <v>43567</v>
      </c>
      <c r="Z40" s="16">
        <v>16</v>
      </c>
      <c r="AA40" s="16">
        <v>195</v>
      </c>
      <c r="AB40" s="7">
        <v>0</v>
      </c>
      <c r="AC40" s="4">
        <v>43571</v>
      </c>
      <c r="AD40" s="5" t="s">
        <v>348</v>
      </c>
      <c r="AE40" s="7">
        <v>33</v>
      </c>
      <c r="AF40" s="5" t="s">
        <v>125</v>
      </c>
      <c r="AG40" s="16" t="s">
        <v>126</v>
      </c>
      <c r="AH40" s="4">
        <v>43745</v>
      </c>
      <c r="AI40" s="4">
        <v>43646</v>
      </c>
    </row>
    <row r="41" spans="1:36" s="16" customFormat="1" x14ac:dyDescent="0.25">
      <c r="A41" s="16">
        <v>2019</v>
      </c>
      <c r="B41" s="4">
        <v>43466</v>
      </c>
      <c r="C41" s="4">
        <v>43646</v>
      </c>
      <c r="D41" s="16" t="s">
        <v>91</v>
      </c>
      <c r="F41" s="16" t="s">
        <v>162</v>
      </c>
      <c r="G41" s="16" t="s">
        <v>162</v>
      </c>
      <c r="H41" s="7" t="s">
        <v>115</v>
      </c>
      <c r="I41" s="7" t="s">
        <v>173</v>
      </c>
      <c r="J41" s="7" t="s">
        <v>174</v>
      </c>
      <c r="K41" s="7" t="s">
        <v>159</v>
      </c>
      <c r="L41" s="16" t="s">
        <v>101</v>
      </c>
      <c r="M41" s="16" t="s">
        <v>277</v>
      </c>
      <c r="N41" s="16" t="s">
        <v>103</v>
      </c>
      <c r="O41" s="16">
        <v>0</v>
      </c>
      <c r="P41" s="16">
        <v>0</v>
      </c>
      <c r="Q41" s="16" t="s">
        <v>119</v>
      </c>
      <c r="R41" s="16" t="s">
        <v>120</v>
      </c>
      <c r="S41" s="16" t="s">
        <v>132</v>
      </c>
      <c r="T41" s="16" t="s">
        <v>122</v>
      </c>
      <c r="U41" s="16" t="s">
        <v>120</v>
      </c>
      <c r="V41" s="16" t="s">
        <v>123</v>
      </c>
      <c r="W41" s="16" t="s">
        <v>277</v>
      </c>
      <c r="X41" s="4">
        <v>43560</v>
      </c>
      <c r="Y41" s="4">
        <v>43560</v>
      </c>
      <c r="Z41" s="16">
        <v>17</v>
      </c>
      <c r="AA41" s="16">
        <v>3195</v>
      </c>
      <c r="AB41" s="7">
        <v>0</v>
      </c>
      <c r="AC41" s="4">
        <v>43563</v>
      </c>
      <c r="AD41" s="5" t="s">
        <v>347</v>
      </c>
      <c r="AE41" s="7">
        <v>34</v>
      </c>
      <c r="AF41" s="5" t="s">
        <v>125</v>
      </c>
      <c r="AG41" s="16" t="s">
        <v>126</v>
      </c>
      <c r="AH41" s="4">
        <v>43745</v>
      </c>
      <c r="AI41" s="4">
        <v>43646</v>
      </c>
    </row>
    <row r="42" spans="1:36" s="16" customFormat="1" x14ac:dyDescent="0.25">
      <c r="A42" s="16">
        <v>2019</v>
      </c>
      <c r="B42" s="4">
        <v>43466</v>
      </c>
      <c r="C42" s="4">
        <v>43646</v>
      </c>
      <c r="D42" s="16" t="s">
        <v>91</v>
      </c>
      <c r="F42" s="16" t="s">
        <v>280</v>
      </c>
      <c r="G42" s="16" t="s">
        <v>280</v>
      </c>
      <c r="H42" s="7" t="s">
        <v>266</v>
      </c>
      <c r="I42" s="7" t="s">
        <v>281</v>
      </c>
      <c r="J42" s="7" t="s">
        <v>282</v>
      </c>
      <c r="K42" s="7" t="s">
        <v>185</v>
      </c>
      <c r="L42" s="16" t="s">
        <v>101</v>
      </c>
      <c r="M42" s="16" t="s">
        <v>283</v>
      </c>
      <c r="N42" s="16" t="s">
        <v>103</v>
      </c>
      <c r="O42" s="16">
        <v>0</v>
      </c>
      <c r="P42" s="16">
        <v>0</v>
      </c>
      <c r="Q42" s="16" t="s">
        <v>119</v>
      </c>
      <c r="R42" s="16" t="s">
        <v>120</v>
      </c>
      <c r="S42" s="16" t="s">
        <v>219</v>
      </c>
      <c r="T42" s="16" t="s">
        <v>122</v>
      </c>
      <c r="U42" s="16" t="s">
        <v>120</v>
      </c>
      <c r="V42" s="16" t="s">
        <v>132</v>
      </c>
      <c r="W42" s="16" t="s">
        <v>283</v>
      </c>
      <c r="X42" s="4">
        <v>43628</v>
      </c>
      <c r="Y42" s="4">
        <v>43628</v>
      </c>
      <c r="Z42" s="16">
        <v>18</v>
      </c>
      <c r="AA42" s="16">
        <v>234</v>
      </c>
      <c r="AB42" s="7">
        <v>0</v>
      </c>
      <c r="AC42" s="4">
        <v>43630</v>
      </c>
      <c r="AD42" s="22" t="s">
        <v>350</v>
      </c>
      <c r="AE42" s="7">
        <v>35</v>
      </c>
      <c r="AF42" s="5" t="s">
        <v>125</v>
      </c>
      <c r="AG42" s="16" t="s">
        <v>126</v>
      </c>
      <c r="AH42" s="4">
        <v>43745</v>
      </c>
      <c r="AI42" s="4">
        <v>43646</v>
      </c>
    </row>
    <row r="43" spans="1:36" s="16" customFormat="1" x14ac:dyDescent="0.25">
      <c r="A43" s="16">
        <v>2019</v>
      </c>
      <c r="B43" s="4">
        <v>43466</v>
      </c>
      <c r="C43" s="4">
        <v>43646</v>
      </c>
      <c r="D43" s="16" t="s">
        <v>91</v>
      </c>
      <c r="F43" s="16" t="s">
        <v>178</v>
      </c>
      <c r="G43" s="16" t="s">
        <v>178</v>
      </c>
      <c r="H43" s="16" t="s">
        <v>179</v>
      </c>
      <c r="I43" s="16" t="s">
        <v>180</v>
      </c>
      <c r="J43" s="16" t="s">
        <v>181</v>
      </c>
      <c r="K43" s="16" t="s">
        <v>182</v>
      </c>
      <c r="L43" s="16" t="s">
        <v>101</v>
      </c>
      <c r="M43" s="16" t="s">
        <v>284</v>
      </c>
      <c r="N43" s="16" t="s">
        <v>103</v>
      </c>
      <c r="O43" s="16">
        <v>0</v>
      </c>
      <c r="P43" s="16">
        <v>0</v>
      </c>
      <c r="Q43" s="16" t="s">
        <v>119</v>
      </c>
      <c r="R43" s="16" t="s">
        <v>120</v>
      </c>
      <c r="S43" s="16" t="s">
        <v>132</v>
      </c>
      <c r="T43" s="16" t="s">
        <v>122</v>
      </c>
      <c r="U43" s="16" t="s">
        <v>120</v>
      </c>
      <c r="V43" s="16" t="s">
        <v>121</v>
      </c>
      <c r="W43" s="16" t="s">
        <v>284</v>
      </c>
      <c r="X43" s="4">
        <v>43490</v>
      </c>
      <c r="Y43" s="4">
        <v>43490</v>
      </c>
      <c r="Z43" s="16">
        <v>19</v>
      </c>
      <c r="AA43" s="16">
        <v>936</v>
      </c>
      <c r="AB43" s="7">
        <v>0</v>
      </c>
      <c r="AC43" s="4">
        <v>43496</v>
      </c>
      <c r="AD43" s="5" t="s">
        <v>349</v>
      </c>
      <c r="AE43" s="7">
        <v>36</v>
      </c>
      <c r="AF43" s="5" t="s">
        <v>125</v>
      </c>
      <c r="AG43" s="16" t="s">
        <v>126</v>
      </c>
      <c r="AH43" s="4">
        <v>43745</v>
      </c>
      <c r="AI43" s="4">
        <v>43646</v>
      </c>
    </row>
    <row r="44" spans="1:36" x14ac:dyDescent="0.25">
      <c r="A44" s="6">
        <v>2019</v>
      </c>
      <c r="B44" s="4">
        <v>43466</v>
      </c>
      <c r="C44" s="4">
        <v>43646</v>
      </c>
      <c r="D44" s="6" t="s">
        <v>91</v>
      </c>
      <c r="F44" s="6" t="s">
        <v>162</v>
      </c>
      <c r="G44" s="6" t="s">
        <v>162</v>
      </c>
      <c r="H44" s="6" t="s">
        <v>179</v>
      </c>
      <c r="I44" t="s">
        <v>186</v>
      </c>
      <c r="J44" t="s">
        <v>187</v>
      </c>
      <c r="K44" t="s">
        <v>188</v>
      </c>
      <c r="L44" s="6" t="s">
        <v>101</v>
      </c>
      <c r="M44" s="17" t="s">
        <v>284</v>
      </c>
      <c r="N44" s="6" t="s">
        <v>103</v>
      </c>
      <c r="O44">
        <v>0</v>
      </c>
      <c r="P44">
        <v>0</v>
      </c>
      <c r="Q44" s="6" t="s">
        <v>119</v>
      </c>
      <c r="R44" s="6" t="s">
        <v>120</v>
      </c>
      <c r="S44" s="6" t="s">
        <v>132</v>
      </c>
      <c r="T44" s="6" t="s">
        <v>122</v>
      </c>
      <c r="U44" s="6" t="s">
        <v>120</v>
      </c>
      <c r="V44" s="6" t="s">
        <v>121</v>
      </c>
      <c r="W44" s="17" t="s">
        <v>284</v>
      </c>
      <c r="X44" s="4">
        <v>43490</v>
      </c>
      <c r="Y44" s="4">
        <v>43491</v>
      </c>
      <c r="Z44">
        <v>20</v>
      </c>
      <c r="AA44">
        <v>1819</v>
      </c>
      <c r="AB44" s="7">
        <v>0</v>
      </c>
      <c r="AC44" s="4">
        <v>43496</v>
      </c>
      <c r="AD44" s="5" t="s">
        <v>371</v>
      </c>
      <c r="AE44" s="7">
        <v>37</v>
      </c>
      <c r="AF44" s="5" t="s">
        <v>125</v>
      </c>
      <c r="AG44" s="6" t="s">
        <v>126</v>
      </c>
      <c r="AH44" s="4">
        <v>43745</v>
      </c>
      <c r="AI44" s="4">
        <v>43646</v>
      </c>
    </row>
    <row r="45" spans="1:36" s="17" customFormat="1" x14ac:dyDescent="0.25">
      <c r="A45" s="17">
        <v>2019</v>
      </c>
      <c r="B45" s="4">
        <v>43466</v>
      </c>
      <c r="C45" s="4">
        <v>43646</v>
      </c>
      <c r="D45" s="17" t="s">
        <v>91</v>
      </c>
      <c r="F45" s="17" t="s">
        <v>162</v>
      </c>
      <c r="G45" s="17" t="s">
        <v>162</v>
      </c>
      <c r="H45" s="17" t="s">
        <v>179</v>
      </c>
      <c r="I45" s="17" t="s">
        <v>186</v>
      </c>
      <c r="J45" s="17" t="s">
        <v>187</v>
      </c>
      <c r="K45" s="17" t="s">
        <v>188</v>
      </c>
      <c r="L45" s="17" t="s">
        <v>101</v>
      </c>
      <c r="M45" s="17" t="s">
        <v>284</v>
      </c>
      <c r="N45" s="17" t="s">
        <v>103</v>
      </c>
      <c r="O45" s="17">
        <v>0</v>
      </c>
      <c r="P45" s="17">
        <v>0</v>
      </c>
      <c r="Q45" s="17" t="s">
        <v>119</v>
      </c>
      <c r="R45" s="17" t="s">
        <v>120</v>
      </c>
      <c r="S45" s="17" t="s">
        <v>132</v>
      </c>
      <c r="T45" s="17" t="s">
        <v>122</v>
      </c>
      <c r="U45" s="17" t="s">
        <v>120</v>
      </c>
      <c r="V45" s="17" t="s">
        <v>121</v>
      </c>
      <c r="W45" s="17" t="s">
        <v>284</v>
      </c>
      <c r="X45" s="4">
        <v>43524</v>
      </c>
      <c r="Y45" s="4">
        <v>43524</v>
      </c>
      <c r="Z45" s="17">
        <v>20</v>
      </c>
      <c r="AA45" s="17">
        <v>1819</v>
      </c>
      <c r="AB45" s="7">
        <v>0</v>
      </c>
      <c r="AC45" s="4">
        <v>43528</v>
      </c>
      <c r="AD45" s="5" t="s">
        <v>351</v>
      </c>
      <c r="AE45" s="7">
        <v>38</v>
      </c>
      <c r="AF45" s="5" t="s">
        <v>125</v>
      </c>
      <c r="AG45" s="17" t="s">
        <v>126</v>
      </c>
      <c r="AH45" s="4">
        <v>43745</v>
      </c>
      <c r="AI45" s="4">
        <v>43646</v>
      </c>
    </row>
    <row r="46" spans="1:36" s="17" customFormat="1" x14ac:dyDescent="0.25">
      <c r="A46" s="17">
        <v>2019</v>
      </c>
      <c r="B46" s="4">
        <v>43466</v>
      </c>
      <c r="C46" s="4">
        <v>43646</v>
      </c>
      <c r="D46" s="17" t="s">
        <v>91</v>
      </c>
      <c r="F46" s="17" t="s">
        <v>162</v>
      </c>
      <c r="G46" s="17" t="s">
        <v>162</v>
      </c>
      <c r="H46" s="17" t="s">
        <v>179</v>
      </c>
      <c r="I46" s="17" t="s">
        <v>186</v>
      </c>
      <c r="J46" s="17" t="s">
        <v>187</v>
      </c>
      <c r="K46" s="17" t="s">
        <v>188</v>
      </c>
      <c r="L46" s="17" t="s">
        <v>101</v>
      </c>
      <c r="M46" s="17" t="s">
        <v>284</v>
      </c>
      <c r="N46" s="17" t="s">
        <v>103</v>
      </c>
      <c r="O46" s="17">
        <v>0</v>
      </c>
      <c r="P46" s="17">
        <v>0</v>
      </c>
      <c r="Q46" s="17" t="s">
        <v>119</v>
      </c>
      <c r="R46" s="17" t="s">
        <v>120</v>
      </c>
      <c r="S46" s="17" t="s">
        <v>132</v>
      </c>
      <c r="T46" s="17" t="s">
        <v>122</v>
      </c>
      <c r="U46" s="17" t="s">
        <v>120</v>
      </c>
      <c r="V46" s="17" t="s">
        <v>121</v>
      </c>
      <c r="W46" s="17" t="s">
        <v>284</v>
      </c>
      <c r="X46" s="4">
        <v>43565</v>
      </c>
      <c r="Y46" s="4">
        <v>43566</v>
      </c>
      <c r="Z46" s="17">
        <v>20</v>
      </c>
      <c r="AA46" s="17">
        <v>1819</v>
      </c>
      <c r="AB46" s="7">
        <v>0</v>
      </c>
      <c r="AC46" s="4">
        <v>43567</v>
      </c>
      <c r="AD46" s="5" t="s">
        <v>352</v>
      </c>
      <c r="AE46" s="7">
        <v>39</v>
      </c>
      <c r="AF46" s="5" t="s">
        <v>125</v>
      </c>
      <c r="AG46" s="17" t="s">
        <v>126</v>
      </c>
      <c r="AH46" s="4">
        <v>43745</v>
      </c>
      <c r="AI46" s="4">
        <v>43646</v>
      </c>
    </row>
    <row r="47" spans="1:36" s="17" customFormat="1" x14ac:dyDescent="0.25">
      <c r="A47" s="17">
        <v>2019</v>
      </c>
      <c r="B47" s="4">
        <v>43466</v>
      </c>
      <c r="C47" s="4">
        <v>43646</v>
      </c>
      <c r="D47" s="17" t="s">
        <v>91</v>
      </c>
      <c r="F47" s="17" t="s">
        <v>162</v>
      </c>
      <c r="G47" s="17" t="s">
        <v>162</v>
      </c>
      <c r="H47" s="17" t="s">
        <v>179</v>
      </c>
      <c r="I47" s="17" t="s">
        <v>186</v>
      </c>
      <c r="J47" s="17" t="s">
        <v>187</v>
      </c>
      <c r="K47" s="17" t="s">
        <v>188</v>
      </c>
      <c r="L47" s="17" t="s">
        <v>101</v>
      </c>
      <c r="M47" s="17" t="s">
        <v>288</v>
      </c>
      <c r="N47" s="17" t="s">
        <v>103</v>
      </c>
      <c r="O47" s="17">
        <v>0</v>
      </c>
      <c r="P47" s="17">
        <v>0</v>
      </c>
      <c r="Q47" s="17" t="s">
        <v>119</v>
      </c>
      <c r="R47" s="17" t="s">
        <v>120</v>
      </c>
      <c r="S47" s="17" t="s">
        <v>132</v>
      </c>
      <c r="T47" s="17" t="s">
        <v>122</v>
      </c>
      <c r="U47" s="17" t="s">
        <v>120</v>
      </c>
      <c r="V47" s="17" t="s">
        <v>121</v>
      </c>
      <c r="W47" s="17" t="s">
        <v>288</v>
      </c>
      <c r="X47" s="4">
        <v>43593</v>
      </c>
      <c r="Y47" s="4">
        <v>43594</v>
      </c>
      <c r="Z47" s="17">
        <v>20</v>
      </c>
      <c r="AA47" s="17">
        <v>2319</v>
      </c>
      <c r="AB47" s="7">
        <v>0</v>
      </c>
      <c r="AC47" s="4">
        <v>43595</v>
      </c>
      <c r="AD47" s="5" t="s">
        <v>353</v>
      </c>
      <c r="AE47" s="7">
        <v>40</v>
      </c>
      <c r="AF47" s="5" t="s">
        <v>125</v>
      </c>
      <c r="AG47" s="17" t="s">
        <v>126</v>
      </c>
      <c r="AH47" s="4">
        <v>43745</v>
      </c>
      <c r="AI47" s="4">
        <v>43646</v>
      </c>
    </row>
    <row r="48" spans="1:36" s="17" customFormat="1" ht="14.25" customHeight="1" x14ac:dyDescent="0.25">
      <c r="A48" s="17">
        <v>2019</v>
      </c>
      <c r="B48" s="4">
        <v>43466</v>
      </c>
      <c r="C48" s="4">
        <v>43646</v>
      </c>
      <c r="D48" s="17" t="s">
        <v>91</v>
      </c>
      <c r="F48" s="17" t="s">
        <v>162</v>
      </c>
      <c r="G48" s="17" t="s">
        <v>162</v>
      </c>
      <c r="H48" s="17" t="s">
        <v>136</v>
      </c>
      <c r="I48" s="17" t="s">
        <v>291</v>
      </c>
      <c r="J48" s="17" t="s">
        <v>292</v>
      </c>
      <c r="K48" s="17" t="s">
        <v>293</v>
      </c>
      <c r="L48" s="17" t="s">
        <v>101</v>
      </c>
      <c r="M48" s="17" t="s">
        <v>221</v>
      </c>
      <c r="N48" s="17" t="s">
        <v>103</v>
      </c>
      <c r="O48" s="17">
        <v>0</v>
      </c>
      <c r="P48" s="17">
        <v>0</v>
      </c>
      <c r="Q48" s="17" t="s">
        <v>119</v>
      </c>
      <c r="R48" s="17" t="s">
        <v>120</v>
      </c>
      <c r="S48" s="17" t="s">
        <v>132</v>
      </c>
      <c r="T48" s="17" t="s">
        <v>122</v>
      </c>
      <c r="U48" s="17" t="s">
        <v>120</v>
      </c>
      <c r="V48" s="17" t="s">
        <v>121</v>
      </c>
      <c r="W48" s="17" t="s">
        <v>221</v>
      </c>
      <c r="X48" s="4">
        <v>43628</v>
      </c>
      <c r="Y48" s="4">
        <v>43629</v>
      </c>
      <c r="Z48" s="17">
        <v>21</v>
      </c>
      <c r="AA48" s="17">
        <v>234</v>
      </c>
      <c r="AB48" s="7">
        <v>0</v>
      </c>
      <c r="AC48" s="4">
        <v>43629</v>
      </c>
      <c r="AD48" s="5" t="s">
        <v>354</v>
      </c>
      <c r="AE48" s="7">
        <v>41</v>
      </c>
      <c r="AF48" s="5" t="s">
        <v>125</v>
      </c>
      <c r="AG48" s="17" t="s">
        <v>126</v>
      </c>
      <c r="AH48" s="4">
        <v>43745</v>
      </c>
      <c r="AI48" s="4">
        <v>43646</v>
      </c>
    </row>
    <row r="49" spans="1:35" x14ac:dyDescent="0.25">
      <c r="A49" s="18">
        <v>2019</v>
      </c>
      <c r="B49" s="4">
        <v>43466</v>
      </c>
      <c r="C49" s="4">
        <v>43646</v>
      </c>
      <c r="D49" s="6" t="s">
        <v>91</v>
      </c>
      <c r="F49" t="s">
        <v>162</v>
      </c>
      <c r="G49" t="s">
        <v>162</v>
      </c>
      <c r="H49" t="s">
        <v>115</v>
      </c>
      <c r="I49" t="s">
        <v>192</v>
      </c>
      <c r="J49" t="s">
        <v>193</v>
      </c>
      <c r="K49" t="s">
        <v>194</v>
      </c>
      <c r="L49" s="6" t="s">
        <v>101</v>
      </c>
      <c r="M49" s="8" t="s">
        <v>294</v>
      </c>
      <c r="N49" s="6" t="s">
        <v>103</v>
      </c>
      <c r="O49">
        <v>0</v>
      </c>
      <c r="P49">
        <v>0</v>
      </c>
      <c r="Q49" s="6" t="s">
        <v>119</v>
      </c>
      <c r="R49" s="6" t="s">
        <v>120</v>
      </c>
      <c r="S49" s="6" t="s">
        <v>132</v>
      </c>
      <c r="T49" s="6" t="s">
        <v>122</v>
      </c>
      <c r="U49" s="6" t="s">
        <v>120</v>
      </c>
      <c r="V49" s="6" t="s">
        <v>121</v>
      </c>
      <c r="W49" s="8" t="s">
        <v>294</v>
      </c>
      <c r="X49" s="4">
        <v>43627</v>
      </c>
      <c r="Y49" s="4">
        <v>43628</v>
      </c>
      <c r="Z49">
        <v>22</v>
      </c>
      <c r="AA49">
        <v>819</v>
      </c>
      <c r="AB49" s="7">
        <v>0</v>
      </c>
      <c r="AC49" s="4">
        <v>43627</v>
      </c>
      <c r="AD49" s="5" t="s">
        <v>355</v>
      </c>
      <c r="AE49" s="7">
        <v>42</v>
      </c>
      <c r="AF49" s="5" t="s">
        <v>125</v>
      </c>
      <c r="AG49" s="6" t="s">
        <v>126</v>
      </c>
      <c r="AH49" s="4">
        <v>43745</v>
      </c>
      <c r="AI49" s="4">
        <v>43646</v>
      </c>
    </row>
    <row r="50" spans="1:35" x14ac:dyDescent="0.25">
      <c r="A50" s="18">
        <v>2019</v>
      </c>
      <c r="B50" s="4">
        <v>43466</v>
      </c>
      <c r="C50" s="4">
        <v>43646</v>
      </c>
      <c r="D50" s="6" t="s">
        <v>91</v>
      </c>
      <c r="E50" s="6"/>
      <c r="F50" s="6" t="s">
        <v>162</v>
      </c>
      <c r="G50" s="6" t="s">
        <v>162</v>
      </c>
      <c r="H50" t="s">
        <v>136</v>
      </c>
      <c r="I50" t="s">
        <v>197</v>
      </c>
      <c r="J50" t="s">
        <v>198</v>
      </c>
      <c r="K50" t="s">
        <v>199</v>
      </c>
      <c r="L50" s="6" t="s">
        <v>101</v>
      </c>
      <c r="M50" s="8" t="s">
        <v>295</v>
      </c>
      <c r="N50" s="6" t="s">
        <v>103</v>
      </c>
      <c r="O50" s="6">
        <v>0</v>
      </c>
      <c r="P50" s="6">
        <v>0</v>
      </c>
      <c r="Q50" s="6" t="s">
        <v>119</v>
      </c>
      <c r="R50" s="6" t="s">
        <v>120</v>
      </c>
      <c r="S50" s="6" t="s">
        <v>132</v>
      </c>
      <c r="T50" s="6" t="s">
        <v>122</v>
      </c>
      <c r="U50" s="6" t="s">
        <v>296</v>
      </c>
      <c r="V50" s="6" t="s">
        <v>297</v>
      </c>
      <c r="W50" s="8" t="s">
        <v>295</v>
      </c>
      <c r="X50" s="4">
        <v>43515</v>
      </c>
      <c r="Y50" s="4">
        <v>43518</v>
      </c>
      <c r="Z50">
        <v>23</v>
      </c>
      <c r="AA50">
        <v>3276</v>
      </c>
      <c r="AB50" s="7">
        <v>0</v>
      </c>
      <c r="AC50" s="4">
        <v>43515</v>
      </c>
      <c r="AD50" s="5" t="s">
        <v>356</v>
      </c>
      <c r="AE50" s="7">
        <v>43</v>
      </c>
      <c r="AF50" s="5" t="s">
        <v>125</v>
      </c>
      <c r="AG50" s="9" t="s">
        <v>126</v>
      </c>
      <c r="AH50" s="4">
        <v>43745</v>
      </c>
      <c r="AI50" s="4">
        <v>43646</v>
      </c>
    </row>
    <row r="51" spans="1:35" s="18" customFormat="1" x14ac:dyDescent="0.25">
      <c r="A51" s="18">
        <v>2019</v>
      </c>
      <c r="B51" s="4">
        <v>43466</v>
      </c>
      <c r="C51" s="4">
        <v>43646</v>
      </c>
      <c r="D51" s="18" t="s">
        <v>91</v>
      </c>
      <c r="F51" s="18" t="s">
        <v>162</v>
      </c>
      <c r="G51" s="18" t="s">
        <v>298</v>
      </c>
      <c r="H51" s="18" t="s">
        <v>115</v>
      </c>
      <c r="I51" s="18" t="s">
        <v>299</v>
      </c>
      <c r="J51" s="18" t="s">
        <v>300</v>
      </c>
      <c r="K51" s="18" t="s">
        <v>158</v>
      </c>
      <c r="L51" s="18" t="s">
        <v>101</v>
      </c>
      <c r="M51" s="8" t="s">
        <v>301</v>
      </c>
      <c r="N51" s="18" t="s">
        <v>103</v>
      </c>
      <c r="O51" s="18">
        <v>0</v>
      </c>
      <c r="P51" s="18">
        <v>0</v>
      </c>
      <c r="Q51" s="18" t="s">
        <v>119</v>
      </c>
      <c r="R51" s="18" t="s">
        <v>120</v>
      </c>
      <c r="S51" s="18" t="s">
        <v>132</v>
      </c>
      <c r="T51" s="18" t="s">
        <v>122</v>
      </c>
      <c r="U51" s="18" t="s">
        <v>120</v>
      </c>
      <c r="V51" s="18" t="s">
        <v>302</v>
      </c>
      <c r="W51" s="8" t="s">
        <v>301</v>
      </c>
      <c r="X51" s="4">
        <v>43560</v>
      </c>
      <c r="Y51" s="4">
        <v>43560</v>
      </c>
      <c r="Z51" s="18">
        <v>24</v>
      </c>
      <c r="AA51" s="18">
        <v>2195</v>
      </c>
      <c r="AB51" s="7">
        <v>0</v>
      </c>
      <c r="AC51" s="4">
        <v>43563</v>
      </c>
      <c r="AD51" s="5" t="s">
        <v>357</v>
      </c>
      <c r="AE51" s="7">
        <v>44</v>
      </c>
      <c r="AF51" s="5" t="s">
        <v>125</v>
      </c>
      <c r="AG51" s="18" t="s">
        <v>126</v>
      </c>
      <c r="AH51" s="4">
        <v>43745</v>
      </c>
      <c r="AI51" s="4">
        <v>43646</v>
      </c>
    </row>
    <row r="52" spans="1:35" s="18" customFormat="1" x14ac:dyDescent="0.25">
      <c r="A52" s="18">
        <v>2019</v>
      </c>
      <c r="B52" s="4">
        <v>43466</v>
      </c>
      <c r="C52" s="4">
        <v>43646</v>
      </c>
      <c r="D52" s="18" t="s">
        <v>91</v>
      </c>
      <c r="F52" s="18" t="s">
        <v>168</v>
      </c>
      <c r="G52" s="18" t="s">
        <v>168</v>
      </c>
      <c r="H52" s="18" t="s">
        <v>266</v>
      </c>
      <c r="I52" s="18" t="s">
        <v>305</v>
      </c>
      <c r="J52" s="18" t="s">
        <v>191</v>
      </c>
      <c r="K52" s="18" t="s">
        <v>306</v>
      </c>
      <c r="L52" s="18" t="s">
        <v>101</v>
      </c>
      <c r="M52" s="8" t="s">
        <v>307</v>
      </c>
      <c r="N52" s="18" t="s">
        <v>103</v>
      </c>
      <c r="O52" s="18">
        <v>0</v>
      </c>
      <c r="P52" s="18">
        <v>0</v>
      </c>
      <c r="Q52" s="18" t="s">
        <v>119</v>
      </c>
      <c r="R52" s="18" t="s">
        <v>120</v>
      </c>
      <c r="S52" s="18" t="s">
        <v>132</v>
      </c>
      <c r="T52" s="18" t="s">
        <v>122</v>
      </c>
      <c r="U52" s="18" t="s">
        <v>120</v>
      </c>
      <c r="V52" s="18" t="s">
        <v>302</v>
      </c>
      <c r="W52" s="8" t="s">
        <v>307</v>
      </c>
      <c r="X52" s="4">
        <v>43560</v>
      </c>
      <c r="Y52" s="4">
        <v>43560</v>
      </c>
      <c r="Z52" s="18">
        <v>25</v>
      </c>
      <c r="AA52" s="18">
        <v>195</v>
      </c>
      <c r="AB52" s="7">
        <v>0</v>
      </c>
      <c r="AC52" s="4">
        <v>43563</v>
      </c>
      <c r="AD52" s="5" t="s">
        <v>368</v>
      </c>
      <c r="AE52" s="7">
        <v>45</v>
      </c>
      <c r="AF52" s="5" t="s">
        <v>125</v>
      </c>
      <c r="AG52" s="18" t="s">
        <v>126</v>
      </c>
      <c r="AH52" s="4">
        <v>43745</v>
      </c>
      <c r="AI52" s="4">
        <v>43646</v>
      </c>
    </row>
    <row r="53" spans="1:35" s="18" customFormat="1" ht="30" x14ac:dyDescent="0.25">
      <c r="A53" s="18">
        <v>2019</v>
      </c>
      <c r="B53" s="4">
        <v>43466</v>
      </c>
      <c r="C53" s="4">
        <v>43646</v>
      </c>
      <c r="D53" s="18" t="s">
        <v>91</v>
      </c>
      <c r="F53" s="18" t="s">
        <v>168</v>
      </c>
      <c r="G53" s="18" t="s">
        <v>168</v>
      </c>
      <c r="H53" s="18" t="s">
        <v>266</v>
      </c>
      <c r="I53" s="18" t="s">
        <v>313</v>
      </c>
      <c r="J53" s="18" t="s">
        <v>314</v>
      </c>
      <c r="K53" s="18" t="s">
        <v>144</v>
      </c>
      <c r="L53" s="18" t="s">
        <v>101</v>
      </c>
      <c r="M53" s="8" t="s">
        <v>310</v>
      </c>
      <c r="N53" s="18" t="s">
        <v>103</v>
      </c>
      <c r="O53" s="18">
        <v>0</v>
      </c>
      <c r="P53" s="18">
        <v>0</v>
      </c>
      <c r="Q53" s="18" t="s">
        <v>119</v>
      </c>
      <c r="R53" s="18" t="s">
        <v>120</v>
      </c>
      <c r="S53" s="18" t="s">
        <v>132</v>
      </c>
      <c r="T53" s="18" t="s">
        <v>122</v>
      </c>
      <c r="U53" s="18" t="s">
        <v>120</v>
      </c>
      <c r="V53" s="18" t="s">
        <v>121</v>
      </c>
      <c r="W53" s="8" t="s">
        <v>310</v>
      </c>
      <c r="X53" s="4">
        <v>43614</v>
      </c>
      <c r="Y53" s="4">
        <v>43614</v>
      </c>
      <c r="Z53" s="18">
        <v>26</v>
      </c>
      <c r="AA53" s="18">
        <v>234</v>
      </c>
      <c r="AB53" s="7">
        <v>0</v>
      </c>
      <c r="AC53" s="4">
        <v>43619</v>
      </c>
      <c r="AD53" s="5" t="s">
        <v>369</v>
      </c>
      <c r="AE53" s="7">
        <v>46</v>
      </c>
      <c r="AF53" s="5" t="s">
        <v>125</v>
      </c>
      <c r="AG53" s="18" t="s">
        <v>126</v>
      </c>
      <c r="AH53" s="4">
        <v>43745</v>
      </c>
      <c r="AI53" s="4">
        <v>43646</v>
      </c>
    </row>
    <row r="54" spans="1:35" s="18" customFormat="1" x14ac:dyDescent="0.25">
      <c r="A54" s="18">
        <v>2019</v>
      </c>
      <c r="B54" s="4">
        <v>43466</v>
      </c>
      <c r="C54" s="4">
        <v>43646</v>
      </c>
      <c r="D54" s="18" t="s">
        <v>91</v>
      </c>
      <c r="F54" s="18" t="s">
        <v>168</v>
      </c>
      <c r="G54" s="18" t="s">
        <v>168</v>
      </c>
      <c r="H54" s="18" t="s">
        <v>266</v>
      </c>
      <c r="I54" s="18" t="s">
        <v>313</v>
      </c>
      <c r="J54" s="18" t="s">
        <v>314</v>
      </c>
      <c r="K54" s="18" t="s">
        <v>144</v>
      </c>
      <c r="L54" s="18" t="s">
        <v>101</v>
      </c>
      <c r="M54" s="8" t="s">
        <v>210</v>
      </c>
      <c r="N54" s="18" t="s">
        <v>103</v>
      </c>
      <c r="O54" s="18">
        <v>0</v>
      </c>
      <c r="P54" s="18">
        <v>0</v>
      </c>
      <c r="Q54" s="18" t="s">
        <v>119</v>
      </c>
      <c r="R54" s="18" t="s">
        <v>120</v>
      </c>
      <c r="S54" s="18" t="s">
        <v>132</v>
      </c>
      <c r="T54" s="18" t="s">
        <v>122</v>
      </c>
      <c r="U54" s="18" t="s">
        <v>120</v>
      </c>
      <c r="V54" s="18" t="s">
        <v>121</v>
      </c>
      <c r="W54" s="8" t="s">
        <v>210</v>
      </c>
      <c r="X54" s="4">
        <v>43641</v>
      </c>
      <c r="Y54" s="4">
        <v>43641</v>
      </c>
      <c r="Z54" s="18">
        <v>26</v>
      </c>
      <c r="AA54" s="18">
        <v>234</v>
      </c>
      <c r="AB54" s="7">
        <v>0</v>
      </c>
      <c r="AC54" s="4">
        <v>43644</v>
      </c>
      <c r="AD54" s="5" t="s">
        <v>370</v>
      </c>
      <c r="AE54" s="7">
        <v>47</v>
      </c>
      <c r="AF54" s="5" t="s">
        <v>125</v>
      </c>
      <c r="AG54" s="18" t="s">
        <v>126</v>
      </c>
      <c r="AH54" s="4">
        <v>43745</v>
      </c>
      <c r="AI54" s="4">
        <v>43646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23">
      <formula1>Hidden_13</formula1>
    </dataValidation>
    <dataValidation type="list" allowBlank="1" showErrorMessage="1" sqref="L8:L223">
      <formula1>Hidden_211</formula1>
    </dataValidation>
    <dataValidation type="list" allowBlank="1" showErrorMessage="1" sqref="N8:N223">
      <formula1>Hidden_313</formula1>
    </dataValidation>
  </dataValidations>
  <hyperlinks>
    <hyperlink ref="AF8" r:id="rId1"/>
    <hyperlink ref="AF13" r:id="rId2"/>
    <hyperlink ref="AF20" r:id="rId3"/>
    <hyperlink ref="AF23" r:id="rId4"/>
    <hyperlink ref="AF11" r:id="rId5"/>
    <hyperlink ref="AF44" r:id="rId6"/>
    <hyperlink ref="AF49" r:id="rId7"/>
    <hyperlink ref="AF50" r:id="rId8"/>
    <hyperlink ref="AF9" r:id="rId9"/>
    <hyperlink ref="AF10" r:id="rId10"/>
    <hyperlink ref="AF12" r:id="rId11"/>
    <hyperlink ref="AF14" r:id="rId12"/>
    <hyperlink ref="AF15" r:id="rId13"/>
    <hyperlink ref="AF16" r:id="rId14"/>
    <hyperlink ref="AF17" r:id="rId15"/>
    <hyperlink ref="AF18" r:id="rId16"/>
    <hyperlink ref="AF19" r:id="rId17"/>
    <hyperlink ref="AF21" r:id="rId18"/>
    <hyperlink ref="AF22" r:id="rId19"/>
    <hyperlink ref="AF24" r:id="rId20"/>
    <hyperlink ref="AF25" r:id="rId21"/>
    <hyperlink ref="AF26" r:id="rId22"/>
    <hyperlink ref="AF27" r:id="rId23"/>
    <hyperlink ref="AF28" r:id="rId24"/>
    <hyperlink ref="AF29" r:id="rId25"/>
    <hyperlink ref="AF30" r:id="rId26"/>
    <hyperlink ref="AF31" r:id="rId27"/>
    <hyperlink ref="AF32" r:id="rId28"/>
    <hyperlink ref="AF33" r:id="rId29"/>
    <hyperlink ref="AF34" r:id="rId30"/>
    <hyperlink ref="AF35" r:id="rId31"/>
    <hyperlink ref="AF36" r:id="rId32"/>
    <hyperlink ref="AF37" r:id="rId33"/>
    <hyperlink ref="AF43" r:id="rId34"/>
    <hyperlink ref="AF45" r:id="rId35"/>
    <hyperlink ref="AF47" r:id="rId36"/>
    <hyperlink ref="AF48" r:id="rId37"/>
    <hyperlink ref="AF46" r:id="rId38"/>
    <hyperlink ref="AF51" r:id="rId39"/>
    <hyperlink ref="AF52" r:id="rId40"/>
    <hyperlink ref="AF53" r:id="rId41"/>
    <hyperlink ref="AF54" r:id="rId42"/>
    <hyperlink ref="AD42" r:id="rId4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A6" workbookViewId="0">
      <selection activeCell="A29" sqref="A29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208</v>
      </c>
      <c r="C4" t="s">
        <v>209</v>
      </c>
      <c r="D4">
        <f>819+1592</f>
        <v>2411</v>
      </c>
    </row>
    <row r="5" spans="1:4" s="10" customFormat="1" x14ac:dyDescent="0.25">
      <c r="A5" s="10">
        <v>2</v>
      </c>
      <c r="B5" s="10" t="s">
        <v>217</v>
      </c>
      <c r="C5" s="10" t="s">
        <v>218</v>
      </c>
      <c r="D5" s="10">
        <v>819</v>
      </c>
    </row>
    <row r="6" spans="1:4" s="10" customFormat="1" x14ac:dyDescent="0.25">
      <c r="A6" s="11">
        <v>3</v>
      </c>
      <c r="B6" s="11" t="s">
        <v>177</v>
      </c>
      <c r="C6" s="11" t="s">
        <v>124</v>
      </c>
      <c r="D6" s="11">
        <f>2195+195</f>
        <v>2390</v>
      </c>
    </row>
    <row r="7" spans="1:4" x14ac:dyDescent="0.25">
      <c r="A7">
        <v>4</v>
      </c>
      <c r="B7" t="s">
        <v>133</v>
      </c>
      <c r="C7" t="s">
        <v>134</v>
      </c>
      <c r="D7">
        <f>2808+2436+2808+1513.52</f>
        <v>9565.52</v>
      </c>
    </row>
    <row r="8" spans="1:4" x14ac:dyDescent="0.25">
      <c r="A8">
        <v>5</v>
      </c>
      <c r="B8" t="s">
        <v>140</v>
      </c>
      <c r="C8" t="s">
        <v>141</v>
      </c>
      <c r="D8">
        <f>2436+2136+3672</f>
        <v>8244</v>
      </c>
    </row>
    <row r="9" spans="1:4" ht="15.75" customHeight="1" x14ac:dyDescent="0.25">
      <c r="A9">
        <v>6</v>
      </c>
      <c r="B9" t="s">
        <v>146</v>
      </c>
      <c r="C9" s="3" t="s">
        <v>147</v>
      </c>
      <c r="D9">
        <f>1773+2736+1800</f>
        <v>6309</v>
      </c>
    </row>
    <row r="10" spans="1:4" x14ac:dyDescent="0.25">
      <c r="A10">
        <v>7</v>
      </c>
      <c r="B10" t="s">
        <v>153</v>
      </c>
      <c r="C10" s="3" t="s">
        <v>154</v>
      </c>
      <c r="D10">
        <v>936</v>
      </c>
    </row>
    <row r="11" spans="1:4" x14ac:dyDescent="0.25">
      <c r="A11">
        <v>8</v>
      </c>
      <c r="B11" t="s">
        <v>160</v>
      </c>
      <c r="C11" s="3" t="s">
        <v>161</v>
      </c>
      <c r="D11">
        <f>819+3276</f>
        <v>4095</v>
      </c>
    </row>
    <row r="12" spans="1:4" s="12" customFormat="1" x14ac:dyDescent="0.25">
      <c r="A12" s="12">
        <v>9</v>
      </c>
      <c r="B12" s="12" t="s">
        <v>239</v>
      </c>
      <c r="C12" s="12" t="s">
        <v>240</v>
      </c>
      <c r="D12" s="12">
        <f>4017+234</f>
        <v>4251</v>
      </c>
    </row>
    <row r="13" spans="1:4" s="14" customFormat="1" x14ac:dyDescent="0.25">
      <c r="A13" s="14">
        <v>10</v>
      </c>
      <c r="B13" s="14" t="s">
        <v>244</v>
      </c>
      <c r="C13" s="14" t="s">
        <v>245</v>
      </c>
      <c r="D13" s="14">
        <f>1287+1287+1287</f>
        <v>3861</v>
      </c>
    </row>
    <row r="14" spans="1:4" s="14" customFormat="1" x14ac:dyDescent="0.25">
      <c r="A14" s="14">
        <v>11</v>
      </c>
      <c r="B14" s="14" t="s">
        <v>251</v>
      </c>
      <c r="C14" s="14" t="s">
        <v>252</v>
      </c>
      <c r="D14" s="14">
        <v>1773</v>
      </c>
    </row>
    <row r="15" spans="1:4" s="14" customFormat="1" x14ac:dyDescent="0.25">
      <c r="A15" s="14">
        <v>12</v>
      </c>
      <c r="B15" s="14" t="s">
        <v>258</v>
      </c>
      <c r="C15" s="14" t="s">
        <v>259</v>
      </c>
      <c r="D15" s="14">
        <f>1434+1434+2019+234</f>
        <v>5121</v>
      </c>
    </row>
    <row r="16" spans="1:4" s="15" customFormat="1" x14ac:dyDescent="0.25">
      <c r="A16" s="15">
        <v>13</v>
      </c>
      <c r="B16" s="15" t="s">
        <v>263</v>
      </c>
      <c r="C16" s="15" t="s">
        <v>264</v>
      </c>
      <c r="D16" s="15">
        <v>234</v>
      </c>
    </row>
    <row r="17" spans="1:4" s="16" customFormat="1" x14ac:dyDescent="0.25">
      <c r="A17" s="16">
        <v>14</v>
      </c>
      <c r="B17" s="16" t="s">
        <v>166</v>
      </c>
      <c r="C17" s="16" t="s">
        <v>167</v>
      </c>
      <c r="D17" s="16">
        <v>2000</v>
      </c>
    </row>
    <row r="18" spans="1:4" x14ac:dyDescent="0.25">
      <c r="A18">
        <v>15</v>
      </c>
      <c r="B18" t="s">
        <v>171</v>
      </c>
      <c r="C18" s="6" t="s">
        <v>172</v>
      </c>
      <c r="D18">
        <v>195</v>
      </c>
    </row>
    <row r="19" spans="1:4" s="16" customFormat="1" x14ac:dyDescent="0.25">
      <c r="A19" s="16">
        <v>16</v>
      </c>
      <c r="B19" s="16" t="s">
        <v>278</v>
      </c>
      <c r="C19" s="16" t="s">
        <v>279</v>
      </c>
      <c r="D19" s="16">
        <v>195</v>
      </c>
    </row>
    <row r="20" spans="1:4" s="16" customFormat="1" x14ac:dyDescent="0.25">
      <c r="A20" s="16">
        <v>17</v>
      </c>
      <c r="B20" s="16" t="s">
        <v>175</v>
      </c>
      <c r="C20" s="16" t="s">
        <v>176</v>
      </c>
      <c r="D20" s="16">
        <v>3195</v>
      </c>
    </row>
    <row r="21" spans="1:4" s="16" customFormat="1" x14ac:dyDescent="0.25">
      <c r="A21" s="16">
        <v>18</v>
      </c>
      <c r="B21" s="16" t="s">
        <v>285</v>
      </c>
      <c r="C21" s="16" t="s">
        <v>286</v>
      </c>
      <c r="D21" s="16">
        <v>234</v>
      </c>
    </row>
    <row r="22" spans="1:4" s="16" customFormat="1" x14ac:dyDescent="0.25">
      <c r="A22" s="16">
        <v>19</v>
      </c>
      <c r="B22" s="16" t="s">
        <v>183</v>
      </c>
      <c r="C22" s="16" t="s">
        <v>184</v>
      </c>
      <c r="D22" s="16">
        <v>936</v>
      </c>
    </row>
    <row r="23" spans="1:4" s="17" customFormat="1" x14ac:dyDescent="0.25">
      <c r="A23" s="17">
        <v>20</v>
      </c>
      <c r="B23" s="17" t="s">
        <v>189</v>
      </c>
      <c r="C23" s="17" t="s">
        <v>190</v>
      </c>
      <c r="D23" s="17">
        <f>1819+1819+1819+2319</f>
        <v>7776</v>
      </c>
    </row>
    <row r="24" spans="1:4" s="17" customFormat="1" x14ac:dyDescent="0.25">
      <c r="A24" s="17">
        <v>21</v>
      </c>
      <c r="B24" s="17" t="s">
        <v>289</v>
      </c>
      <c r="C24" s="17" t="s">
        <v>290</v>
      </c>
      <c r="D24" s="17">
        <v>234</v>
      </c>
    </row>
    <row r="25" spans="1:4" x14ac:dyDescent="0.25">
      <c r="A25">
        <v>22</v>
      </c>
      <c r="B25" t="s">
        <v>195</v>
      </c>
      <c r="C25" s="6" t="s">
        <v>196</v>
      </c>
      <c r="D25">
        <v>819</v>
      </c>
    </row>
    <row r="26" spans="1:4" x14ac:dyDescent="0.25">
      <c r="A26">
        <v>23</v>
      </c>
      <c r="B26" t="s">
        <v>200</v>
      </c>
      <c r="C26" s="6" t="s">
        <v>201</v>
      </c>
      <c r="D26">
        <v>3276</v>
      </c>
    </row>
    <row r="27" spans="1:4" s="18" customFormat="1" x14ac:dyDescent="0.25">
      <c r="A27" s="18">
        <v>24</v>
      </c>
      <c r="B27" s="18" t="s">
        <v>303</v>
      </c>
      <c r="C27" s="18" t="s">
        <v>304</v>
      </c>
      <c r="D27" s="18">
        <v>2195</v>
      </c>
    </row>
    <row r="28" spans="1:4" s="18" customFormat="1" x14ac:dyDescent="0.25">
      <c r="A28" s="18">
        <v>25</v>
      </c>
      <c r="B28" s="18" t="s">
        <v>308</v>
      </c>
      <c r="C28" s="18" t="s">
        <v>309</v>
      </c>
      <c r="D28" s="18">
        <v>195</v>
      </c>
    </row>
    <row r="29" spans="1:4" s="18" customFormat="1" x14ac:dyDescent="0.25">
      <c r="A29" s="18">
        <v>26</v>
      </c>
      <c r="B29" s="18" t="s">
        <v>311</v>
      </c>
      <c r="C29" s="18" t="s">
        <v>312</v>
      </c>
      <c r="D29" s="18">
        <f>234+234</f>
        <v>468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topLeftCell="A3" workbookViewId="0">
      <selection activeCell="B29" sqref="B29"/>
    </sheetView>
  </sheetViews>
  <sheetFormatPr baseColWidth="10" defaultColWidth="9.140625" defaultRowHeight="15" x14ac:dyDescent="0.25"/>
  <cols>
    <col min="1" max="1" width="3.140625" bestFit="1" customWidth="1"/>
    <col min="2" max="2" width="53.5703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358</v>
      </c>
    </row>
    <row r="5" spans="1:2" x14ac:dyDescent="0.25">
      <c r="A5">
        <v>2</v>
      </c>
      <c r="B5" s="5" t="s">
        <v>359</v>
      </c>
    </row>
    <row r="6" spans="1:2" x14ac:dyDescent="0.25">
      <c r="A6">
        <v>3</v>
      </c>
      <c r="B6" s="5" t="s">
        <v>360</v>
      </c>
    </row>
    <row r="7" spans="1:2" x14ac:dyDescent="0.25">
      <c r="A7">
        <v>4</v>
      </c>
      <c r="B7" s="5" t="s">
        <v>361</v>
      </c>
    </row>
    <row r="8" spans="1:2" x14ac:dyDescent="0.25">
      <c r="A8">
        <v>5</v>
      </c>
      <c r="B8" s="5" t="s">
        <v>362</v>
      </c>
    </row>
    <row r="9" spans="1:2" x14ac:dyDescent="0.25">
      <c r="A9">
        <v>6</v>
      </c>
      <c r="B9" s="5" t="s">
        <v>363</v>
      </c>
    </row>
    <row r="10" spans="1:2" x14ac:dyDescent="0.25">
      <c r="A10">
        <v>7</v>
      </c>
      <c r="B10" s="5" t="s">
        <v>364</v>
      </c>
    </row>
    <row r="11" spans="1:2" x14ac:dyDescent="0.25">
      <c r="A11">
        <v>8</v>
      </c>
      <c r="B11" s="5" t="s">
        <v>366</v>
      </c>
    </row>
    <row r="12" spans="1:2" x14ac:dyDescent="0.25">
      <c r="A12">
        <v>9</v>
      </c>
      <c r="B12" s="5" t="s">
        <v>365</v>
      </c>
    </row>
    <row r="13" spans="1:2" x14ac:dyDescent="0.25">
      <c r="A13">
        <v>10</v>
      </c>
      <c r="B13" s="5" t="s">
        <v>367</v>
      </c>
    </row>
    <row r="14" spans="1:2" x14ac:dyDescent="0.25">
      <c r="A14">
        <v>11</v>
      </c>
      <c r="B14" s="5" t="s">
        <v>372</v>
      </c>
    </row>
    <row r="15" spans="1:2" x14ac:dyDescent="0.25">
      <c r="A15">
        <v>12</v>
      </c>
      <c r="B15" s="5" t="s">
        <v>373</v>
      </c>
    </row>
    <row r="16" spans="1:2" x14ac:dyDescent="0.25">
      <c r="A16">
        <v>13</v>
      </c>
      <c r="B16" s="5" t="s">
        <v>395</v>
      </c>
    </row>
    <row r="17" spans="1:2" x14ac:dyDescent="0.25">
      <c r="A17">
        <v>14</v>
      </c>
      <c r="B17" s="5" t="s">
        <v>396</v>
      </c>
    </row>
    <row r="18" spans="1:2" x14ac:dyDescent="0.25">
      <c r="A18">
        <v>15</v>
      </c>
      <c r="B18" s="5" t="s">
        <v>397</v>
      </c>
    </row>
    <row r="19" spans="1:2" x14ac:dyDescent="0.25">
      <c r="A19">
        <v>16</v>
      </c>
      <c r="B19" s="5" t="s">
        <v>398</v>
      </c>
    </row>
    <row r="20" spans="1:2" x14ac:dyDescent="0.25">
      <c r="A20">
        <v>17</v>
      </c>
      <c r="B20" s="5" t="s">
        <v>399</v>
      </c>
    </row>
    <row r="21" spans="1:2" x14ac:dyDescent="0.25">
      <c r="A21">
        <v>18</v>
      </c>
      <c r="B21" s="5" t="s">
        <v>400</v>
      </c>
    </row>
    <row r="22" spans="1:2" x14ac:dyDescent="0.25">
      <c r="A22">
        <v>19</v>
      </c>
      <c r="B22" s="5" t="s">
        <v>333</v>
      </c>
    </row>
    <row r="23" spans="1:2" x14ac:dyDescent="0.25">
      <c r="A23">
        <v>20</v>
      </c>
      <c r="B23" s="5" t="s">
        <v>401</v>
      </c>
    </row>
    <row r="24" spans="1:2" x14ac:dyDescent="0.25">
      <c r="A24">
        <v>21</v>
      </c>
      <c r="B24" s="5" t="s">
        <v>402</v>
      </c>
    </row>
    <row r="25" spans="1:2" x14ac:dyDescent="0.25">
      <c r="A25">
        <v>22</v>
      </c>
      <c r="B25" s="5" t="s">
        <v>403</v>
      </c>
    </row>
    <row r="26" spans="1:2" x14ac:dyDescent="0.25">
      <c r="A26">
        <v>23</v>
      </c>
      <c r="B26" s="5" t="s">
        <v>404</v>
      </c>
    </row>
    <row r="27" spans="1:2" x14ac:dyDescent="0.25">
      <c r="A27" s="14">
        <v>24</v>
      </c>
      <c r="B27" s="5" t="s">
        <v>405</v>
      </c>
    </row>
    <row r="28" spans="1:2" x14ac:dyDescent="0.25">
      <c r="A28">
        <v>25</v>
      </c>
      <c r="B28" s="5" t="s">
        <v>406</v>
      </c>
    </row>
    <row r="29" spans="1:2" x14ac:dyDescent="0.25">
      <c r="A29">
        <v>26</v>
      </c>
      <c r="B29" s="5" t="s">
        <v>407</v>
      </c>
    </row>
    <row r="30" spans="1:2" x14ac:dyDescent="0.25">
      <c r="A30">
        <v>27</v>
      </c>
      <c r="B30" s="5" t="s">
        <v>375</v>
      </c>
    </row>
    <row r="31" spans="1:2" x14ac:dyDescent="0.25">
      <c r="A31">
        <v>28</v>
      </c>
      <c r="B31" s="5" t="s">
        <v>376</v>
      </c>
    </row>
    <row r="32" spans="1:2" x14ac:dyDescent="0.25">
      <c r="A32">
        <v>29</v>
      </c>
      <c r="B32" s="5" t="s">
        <v>377</v>
      </c>
    </row>
    <row r="33" spans="1:2" x14ac:dyDescent="0.25">
      <c r="A33">
        <v>30</v>
      </c>
      <c r="B33" s="5" t="s">
        <v>378</v>
      </c>
    </row>
    <row r="34" spans="1:2" x14ac:dyDescent="0.25">
      <c r="A34">
        <v>31</v>
      </c>
      <c r="B34" s="5" t="s">
        <v>379</v>
      </c>
    </row>
    <row r="35" spans="1:2" x14ac:dyDescent="0.25">
      <c r="A35">
        <v>32</v>
      </c>
      <c r="B35" s="5" t="s">
        <v>380</v>
      </c>
    </row>
    <row r="36" spans="1:2" x14ac:dyDescent="0.25">
      <c r="A36">
        <v>33</v>
      </c>
      <c r="B36" s="5" t="s">
        <v>381</v>
      </c>
    </row>
    <row r="37" spans="1:2" x14ac:dyDescent="0.25">
      <c r="A37">
        <v>34</v>
      </c>
      <c r="B37" s="5" t="s">
        <v>382</v>
      </c>
    </row>
    <row r="38" spans="1:2" x14ac:dyDescent="0.25">
      <c r="A38">
        <v>35</v>
      </c>
      <c r="B38" s="5" t="s">
        <v>383</v>
      </c>
    </row>
    <row r="39" spans="1:2" x14ac:dyDescent="0.25">
      <c r="A39">
        <v>36</v>
      </c>
      <c r="B39" s="5" t="s">
        <v>384</v>
      </c>
    </row>
    <row r="40" spans="1:2" x14ac:dyDescent="0.25">
      <c r="A40">
        <v>37</v>
      </c>
      <c r="B40" s="5" t="s">
        <v>385</v>
      </c>
    </row>
    <row r="41" spans="1:2" x14ac:dyDescent="0.25">
      <c r="A41">
        <v>38</v>
      </c>
      <c r="B41" s="5" t="s">
        <v>386</v>
      </c>
    </row>
    <row r="42" spans="1:2" x14ac:dyDescent="0.25">
      <c r="A42">
        <v>39</v>
      </c>
      <c r="B42" s="5" t="s">
        <v>387</v>
      </c>
    </row>
    <row r="43" spans="1:2" x14ac:dyDescent="0.25">
      <c r="A43">
        <v>40</v>
      </c>
      <c r="B43" s="5" t="s">
        <v>388</v>
      </c>
    </row>
    <row r="44" spans="1:2" x14ac:dyDescent="0.25">
      <c r="A44">
        <v>41</v>
      </c>
      <c r="B44" s="5" t="s">
        <v>389</v>
      </c>
    </row>
    <row r="45" spans="1:2" x14ac:dyDescent="0.25">
      <c r="A45">
        <v>42</v>
      </c>
      <c r="B45" s="5" t="s">
        <v>390</v>
      </c>
    </row>
    <row r="46" spans="1:2" x14ac:dyDescent="0.25">
      <c r="A46">
        <v>43</v>
      </c>
      <c r="B46" s="5" t="s">
        <v>391</v>
      </c>
    </row>
    <row r="47" spans="1:2" x14ac:dyDescent="0.25">
      <c r="A47">
        <v>44</v>
      </c>
      <c r="B47" s="5" t="s">
        <v>392</v>
      </c>
    </row>
    <row r="48" spans="1:2" x14ac:dyDescent="0.25">
      <c r="A48">
        <v>45</v>
      </c>
      <c r="B48" s="5" t="s">
        <v>393</v>
      </c>
    </row>
    <row r="49" spans="1:2" x14ac:dyDescent="0.25">
      <c r="A49">
        <v>46</v>
      </c>
      <c r="B49" s="5" t="s">
        <v>394</v>
      </c>
    </row>
    <row r="50" spans="1:2" x14ac:dyDescent="0.25">
      <c r="A50">
        <v>47</v>
      </c>
      <c r="B50" s="5" t="s">
        <v>374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Scarlette</cp:lastModifiedBy>
  <dcterms:created xsi:type="dcterms:W3CDTF">2019-03-08T19:33:44Z</dcterms:created>
  <dcterms:modified xsi:type="dcterms:W3CDTF">2019-10-21T18:27:37Z</dcterms:modified>
</cp:coreProperties>
</file>