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_xlnm._FilterDatabase" localSheetId="0" hidden="1">'Reporte de Formatos'!$A$7:$AP$53</definedName>
    <definedName name="Hidden_13">[1]Hidden_1!$A$1:$A$11</definedName>
  </definedNames>
  <calcPr calcId="144525"/>
  <extLst>
    <ext uri="GoogleSheetsCustomDataVersion2">
      <go:sheetsCustomData xmlns:go="http://customooxmlschemas.google.com/" r:id="" roundtripDataChecksum="V+NRh6JBCDXaBI+VEzSLqnGJWUMQDxjmK/onbpm85UU="/>
    </ext>
  </extLst>
</workbook>
</file>

<file path=xl/calcChain.xml><?xml version="1.0" encoding="utf-8"?>
<calcChain xmlns="http://schemas.openxmlformats.org/spreadsheetml/2006/main">
  <c r="AC53" i="1" l="1"/>
  <c r="N53" i="1"/>
  <c r="AC52" i="1"/>
  <c r="N52" i="1"/>
  <c r="AC51" i="1"/>
  <c r="N51" i="1"/>
  <c r="AC50" i="1"/>
  <c r="N50" i="1"/>
  <c r="G50" i="1"/>
  <c r="AC49" i="1"/>
  <c r="N49" i="1"/>
  <c r="G49" i="1"/>
  <c r="AC48" i="1"/>
  <c r="AC47" i="1"/>
  <c r="N47" i="1"/>
  <c r="AC46" i="1"/>
  <c r="N46" i="1"/>
  <c r="AC45" i="1"/>
  <c r="N45" i="1"/>
  <c r="AC44" i="1"/>
  <c r="N44" i="1"/>
  <c r="AC43" i="1"/>
  <c r="N43" i="1"/>
  <c r="AC42" i="1"/>
  <c r="N42" i="1"/>
  <c r="AC41" i="1"/>
  <c r="N41" i="1"/>
  <c r="AC40" i="1"/>
  <c r="N40" i="1"/>
  <c r="AC39" i="1"/>
  <c r="N39" i="1"/>
  <c r="AC38" i="1"/>
  <c r="X38" i="1"/>
  <c r="AC37" i="1"/>
  <c r="X37" i="1"/>
  <c r="AC36" i="1"/>
  <c r="X36" i="1"/>
  <c r="AC35" i="1"/>
  <c r="X35" i="1"/>
  <c r="AC34" i="1"/>
  <c r="X34" i="1"/>
  <c r="AC33" i="1"/>
  <c r="X33" i="1"/>
  <c r="AC32" i="1"/>
  <c r="X32" i="1"/>
  <c r="AC31" i="1"/>
  <c r="X31" i="1"/>
  <c r="AC30" i="1"/>
  <c r="X30" i="1"/>
  <c r="AC29" i="1"/>
  <c r="X29" i="1"/>
  <c r="AC28" i="1"/>
  <c r="X28" i="1"/>
  <c r="AC27" i="1"/>
  <c r="AC26" i="1"/>
  <c r="AC25" i="1"/>
  <c r="AC24" i="1"/>
  <c r="AC23" i="1"/>
  <c r="AC22" i="1"/>
  <c r="AC21" i="1"/>
  <c r="AC20" i="1"/>
  <c r="AC19" i="1"/>
  <c r="AC18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<sst xmlns="http://schemas.openxmlformats.org/spreadsheetml/2006/main" count="1209" uniqueCount="350">
  <si>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</si>
  <si>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</si>
  <si>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</si>
  <si>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</si>
  <si>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</si>
  <si>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</si>
  <si>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</si>
  <si>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</si>
  <si>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</si>
  <si>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</si>
  <si>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</si>
  <si>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</si>
  <si>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</si>
  <si>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</si>
  <si>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</si>
  <si>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</si>
  <si>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</si>
  <si>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</si>
  <si>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</si>
  <si>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</si>
  <si>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</si>
  <si>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</si>
  <si>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</si>
  <si>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</si>
  <si>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</si>
  <si>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</si>
  <si>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</si>
  <si>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</si>
  <si>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</si>
  <si>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</si>
  <si>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</si>
  <si>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</si>
  <si>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</si>
  <si>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</si>
  <si>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</si>
  <si>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</si>
  <si>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</si>
  <si>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</si>
  <si>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</si>
  <si>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</si>
  <si>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</si>
  <si>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</si>
  <si>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</si>
  <si>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</si>
  <si>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</si>
  <si>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</si>
  <si>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</si>
  <si>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</si>
  <si>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</si>
  <si>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</si>
  <si>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</si>
  <si>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</si>
  <si>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</si>
  <si>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</si>
  <si>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</si>
  <si>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</si>
  <si>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</si>
  <si>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</si>
  <si>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</si>
  <si>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</si>
  <si>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</si>
  <si>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</si>
  <si>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</si>
  <si>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</si>
  <si>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</si>
  <si>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</si>
  <si>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</si>
  <si>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</si>
  <si>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</si>
  <si>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</si>
  <si>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</si>
  <si>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</si>
  <si>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</si>
  <si>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</si>
  <si>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</si>
  <si>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</si>
  <si>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</si>
  <si>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</si>
  <si>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</si>
  <si>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</si>
  <si>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</si>
  <si>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</si>
  <si>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</si>
  <si>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</si>
  <si>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</si>
  <si>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</si>
  <si>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</si>
  <si>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</si>
  <si>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</si>
  <si>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</si>
  <si>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</si>
  <si>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Servidor Público</t>
  </si>
  <si>
    <t>Supervisor</t>
  </si>
  <si>
    <t>Supervisor Vinculación</t>
  </si>
  <si>
    <t>Dirección General</t>
  </si>
  <si>
    <t>Jorge Alberto</t>
  </si>
  <si>
    <t>Sánchez</t>
  </si>
  <si>
    <t>Aguirre</t>
  </si>
  <si>
    <t>Hombre</t>
  </si>
  <si>
    <t>Viáticos</t>
  </si>
  <si>
    <t>Reunión con directores de cultura y deporte municipios de los cabos</t>
  </si>
  <si>
    <t>Nacional</t>
  </si>
  <si>
    <t>México</t>
  </si>
  <si>
    <t>Baja California Sur</t>
  </si>
  <si>
    <t>La Paz</t>
  </si>
  <si>
    <t>Los Cabos</t>
  </si>
  <si>
    <t>https://drive.google.com/file/d/1L0cDOFa624nQ3LDn4a0GdtICs5SMwZyG/view?usp=sharing</t>
  </si>
  <si>
    <t>https://drive.google.com/file/d/1YuX17GfOGMnGWnUOjtFD7t8_xTKgK3mK/view?usp=sharin</t>
  </si>
  <si>
    <t>Dirección de Administración</t>
  </si>
  <si>
    <t>Director de  area</t>
  </si>
  <si>
    <t>Director de vinculación</t>
  </si>
  <si>
    <t>Imer Noe</t>
  </si>
  <si>
    <t>Osuna</t>
  </si>
  <si>
    <t>Cárdenas</t>
  </si>
  <si>
    <t>entrega de constancias</t>
  </si>
  <si>
    <t>https://drive.google.com/file/d/1-WFwDLgQBv7QjJdbltcp-nS_a8cJwbry/view?usp=sharing</t>
  </si>
  <si>
    <t xml:space="preserve">Chofer </t>
  </si>
  <si>
    <t>Direccion de Administración</t>
  </si>
  <si>
    <t xml:space="preserve">Guillermo Alberto </t>
  </si>
  <si>
    <t>Gorosave</t>
  </si>
  <si>
    <t>Miranda</t>
  </si>
  <si>
    <t>Traslado de personal académico</t>
  </si>
  <si>
    <t>la paz</t>
  </si>
  <si>
    <t>Encargado de parque vehicular</t>
  </si>
  <si>
    <t>Roberto Omar</t>
  </si>
  <si>
    <t>Navarro</t>
  </si>
  <si>
    <t>Flores</t>
  </si>
  <si>
    <t>https://drive.google.com/file/d/1d1TuVaAXd5LozuTDJ1jbU6rzX4yYGRjO/view?usp=sharing</t>
  </si>
  <si>
    <t>Constitucion</t>
  </si>
  <si>
    <t>https://drive.google.com/file/d/1Qiw-wOweAb9HySIj_4j_Sb6lsrp2Lj9H/view?usp=sharing</t>
  </si>
  <si>
    <t>Docente</t>
  </si>
  <si>
    <t>CECYT 08</t>
  </si>
  <si>
    <t>Alejandro</t>
  </si>
  <si>
    <t>Rey</t>
  </si>
  <si>
    <t>Sarabia</t>
  </si>
  <si>
    <t>Elaboración de planes didácticos</t>
  </si>
  <si>
    <t>https://drive.google.com/file/d/1KgFoaNjoq1eo5G3BHvNDqCz1kmCAiHty/view?usp=sharing</t>
  </si>
  <si>
    <t>Constitución</t>
  </si>
  <si>
    <t>https://drive.google.com/file/d/1H1hCSAV9NcUjcc4YGVEswNHkqdbEtJrc/view?usp=sharing</t>
  </si>
  <si>
    <t>CECYT 10</t>
  </si>
  <si>
    <t>Alberto</t>
  </si>
  <si>
    <t xml:space="preserve">Vázquez </t>
  </si>
  <si>
    <t>Zavala</t>
  </si>
  <si>
    <t>Jornada de implementación del marco circular común de la educación</t>
  </si>
  <si>
    <t>https://drive.google.com/file/d/1rwOR2UsDy_wTbN1oaxFaFJ3WGQRPiIyS/view?usp=sharing</t>
  </si>
  <si>
    <t>CECYT10</t>
  </si>
  <si>
    <t>jornada de implementación del marco circular común de la educación</t>
  </si>
  <si>
    <t>https://drive.google.com/file/d/1PvY7hTXlnjN-tfiS65JyvDKbYFOcVmr5/view?usp=sharing</t>
  </si>
  <si>
    <t>Angélica Nohemí</t>
  </si>
  <si>
    <t>Romero</t>
  </si>
  <si>
    <t>Vázquez</t>
  </si>
  <si>
    <t>Mujer</t>
  </si>
  <si>
    <t>https://drive.google.com/file/d/1_5l7Tnn2gVSi99GrqttWm0EAVHUFhKoY/view?usp=sharing</t>
  </si>
  <si>
    <t>CECYT08</t>
  </si>
  <si>
    <t>romero</t>
  </si>
  <si>
    <t>https://drive.google.com/file/d/1PMKAe0JliE4buft4VRMSGZuR8uYYSlKe/view?usp=sharing</t>
  </si>
  <si>
    <t>CECYT 11</t>
  </si>
  <si>
    <t>Agapito</t>
  </si>
  <si>
    <t>García</t>
  </si>
  <si>
    <t>Castro</t>
  </si>
  <si>
    <t>https://drive.google.com/file/d/1pkSfApZaAeCVZOO9WNWaWjGqO8_1rbb-/view?usp=sharing</t>
  </si>
  <si>
    <t>https://drive.google.com/file/d/1UtXxZ6imvmza39MB-Emznt7TdqzwUg7x/view?usp=sharing</t>
  </si>
  <si>
    <t>Nelson rodrigo</t>
  </si>
  <si>
    <t>https://drive.google.com/file/d/1ON-1Iaj_j67GUWJnLIR90uaA-zaHEFER/view?usp=sharing</t>
  </si>
  <si>
    <t>Ariana</t>
  </si>
  <si>
    <t>Ayala</t>
  </si>
  <si>
    <t>https://drive.google.com/file/d/1RMij7SDn0Kkr0S0IJpMvxfVH-YL9Wwwd/view?usp=sharing</t>
  </si>
  <si>
    <t>https://drive.google.com/file/d/1haNsGGyLBi_ObvROGqNpMvJADP4BdRFj/view?usp=sharing</t>
  </si>
  <si>
    <t>CECYT 09</t>
  </si>
  <si>
    <t>Osvaldo</t>
  </si>
  <si>
    <t>Méndez</t>
  </si>
  <si>
    <t>Meza</t>
  </si>
  <si>
    <t>No presento</t>
  </si>
  <si>
    <t>EMSAD 16</t>
  </si>
  <si>
    <t>Brenda Guadalupe</t>
  </si>
  <si>
    <t>Mayoral</t>
  </si>
  <si>
    <t>https://drive.google.com/file/d/1PBtHIM_JUg85IY1oCl2nJWhBP6fi2t4H/view?usp=sharing</t>
  </si>
  <si>
    <t>Coordinadora de la academia socioemocional del CECyTE</t>
  </si>
  <si>
    <t xml:space="preserve">Miriam Guadalupe </t>
  </si>
  <si>
    <t>Cazares</t>
  </si>
  <si>
    <t>Rojas</t>
  </si>
  <si>
    <t>Jornada de implementación del marco curricular común en educación media superior</t>
  </si>
  <si>
    <t>Vizcaíno</t>
  </si>
  <si>
    <t>https://drive.google.com/file/d/1IyFtvzRV6JjUJ6XkT30C00xPjGuZmCIP/view?usp=sharing</t>
  </si>
  <si>
    <t xml:space="preserve">Jefa de departamento </t>
  </si>
  <si>
    <t>Jefa de departamento de capacitación y desarrollo académico</t>
  </si>
  <si>
    <t>Íngrid Danahi</t>
  </si>
  <si>
    <t>Pacheco</t>
  </si>
  <si>
    <t>Pérez</t>
  </si>
  <si>
    <t>jornada de implementación del marco curricular común en educación media superior</t>
  </si>
  <si>
    <t>https://drive.google.com/file/d/1jy9Nwb0_7zAMXP02Cdd4APZvooKyHng5/view?usp=sharing</t>
  </si>
  <si>
    <t>Director Académico</t>
  </si>
  <si>
    <t>Roberto Carlos</t>
  </si>
  <si>
    <t>Martínez</t>
  </si>
  <si>
    <t>https://drive.google.com/file/d/1kcZ3Hdrus7GCnoAprYYLlywJk7jGN3Ki/view?usp=sharing</t>
  </si>
  <si>
    <t>Operador de equipo esp</t>
  </si>
  <si>
    <t>Oscar</t>
  </si>
  <si>
    <t>Castillo</t>
  </si>
  <si>
    <t>Ojeda</t>
  </si>
  <si>
    <t>Entrega de uniformes</t>
  </si>
  <si>
    <t>Los Cabos, Múgele y Comondú</t>
  </si>
  <si>
    <t>https://drive.google.com/file/d/1Vf0z6-UKejt3uYOJLcpl2NHKGd14Bu7v/view?usp=sharing</t>
  </si>
  <si>
    <t>Vigilante</t>
  </si>
  <si>
    <t>https://drive.google.com/file/d/1_zLoGaPUt2ZqS9BVweTbKVWl90Flw23X/view?usp=sharing</t>
  </si>
  <si>
    <t xml:space="preserve">Docente </t>
  </si>
  <si>
    <t>CECyT 11 Centenario</t>
  </si>
  <si>
    <t>https://drive.google.com/file/d/1cqo4huiYSFB_ufbpgq1hNKx1_hcwIv_u/view?usp=sharing</t>
  </si>
  <si>
    <t>CECyTE 01</t>
  </si>
  <si>
    <t>Abraham</t>
  </si>
  <si>
    <t>Pineda</t>
  </si>
  <si>
    <t>Foro estatal de la SEP para la construcción del nuevo sistema para la carrera de maestra y maestro</t>
  </si>
  <si>
    <t>Múlege</t>
  </si>
  <si>
    <t>https://drive.google.com/file/d/1joOuYfhJe4xaUcfzp3TbAI18P1_d0HuP/view?usp=sharing</t>
  </si>
  <si>
    <t>Director de plantel</t>
  </si>
  <si>
    <t>Natanael</t>
  </si>
  <si>
    <t>Robles</t>
  </si>
  <si>
    <t>Duarte</t>
  </si>
  <si>
    <t>https://drive.google.com/file/d/1y3prth36CHxRLgFYPsC9IcoMcVHwxNXZ/view?usp=sharing</t>
  </si>
  <si>
    <t>Directora de plantel CECyTE 06</t>
  </si>
  <si>
    <t>CECyTE 06</t>
  </si>
  <si>
    <t>Eva</t>
  </si>
  <si>
    <t>Medina</t>
  </si>
  <si>
    <t>Chaidez</t>
  </si>
  <si>
    <t>https://drive.google.com/file/d/1skLLmZqjaeoLI1Lq5SAyyQd9k8F4-zaj/view?usp=sharing</t>
  </si>
  <si>
    <t>Claudia Verónica</t>
  </si>
  <si>
    <t>Cruz</t>
  </si>
  <si>
    <t>Morales</t>
  </si>
  <si>
    <t>https://drive.google.com/file/d/1rIT6o8F4P-WH1upyHGc_4nLofAxucA5y/view?usp=sharing</t>
  </si>
  <si>
    <t>Jefe de departamento jurídico</t>
  </si>
  <si>
    <t>Golfredo</t>
  </si>
  <si>
    <t xml:space="preserve">Meza </t>
  </si>
  <si>
    <t>Cota</t>
  </si>
  <si>
    <t>Varios temas</t>
  </si>
  <si>
    <t>https://drive.google.com/file/d/1oADWraRJp8_ehxU_5T-m_V5vBz7YVsSt/view?usp=sharing</t>
  </si>
  <si>
    <t>Jefe de Oficina</t>
  </si>
  <si>
    <t>Orientacion educativa</t>
  </si>
  <si>
    <t>Dirección Academica</t>
  </si>
  <si>
    <t>Francisco</t>
  </si>
  <si>
    <t>Rodriguez</t>
  </si>
  <si>
    <t>Gerardo</t>
  </si>
  <si>
    <t>Atención a madres y padres de familia, estudiantes y docentes.</t>
  </si>
  <si>
    <t>https://drive.google.com/file/d/12kbQb27Kwt7Zu4CvCTkPb7QscZeAx2Ix/view?usp=sharing</t>
  </si>
  <si>
    <t>Jefe de Departamento</t>
  </si>
  <si>
    <t>Titular del Departamento Jurídico</t>
  </si>
  <si>
    <t>Sanchez</t>
  </si>
  <si>
    <t>la Paz</t>
  </si>
  <si>
    <t xml:space="preserve">Mulege, Comundu, </t>
  </si>
  <si>
    <t>Coordinar la participacion de las y los alumnops de los planteles CECYT y EMSAD</t>
  </si>
  <si>
    <t>https://drive.google.com/file/d/16DeA-C_6WeynWFzQitPSJvtGOZPN9RW4/view?usp=sharing</t>
  </si>
  <si>
    <t>Director de Area</t>
  </si>
  <si>
    <t>Director de Vinculación</t>
  </si>
  <si>
    <t>Cardenas</t>
  </si>
  <si>
    <t>Asistir a las olimpiadas deportivas Municipales y festividades Municipales de arte y cultura</t>
  </si>
  <si>
    <t>https://drive.google.com/file/d/1r30K-cD5-kPKmglu4g7AeCnk0n-_jE8Y/view?usp=sharing</t>
  </si>
  <si>
    <t>Evaluación y seguimiento academico</t>
  </si>
  <si>
    <t xml:space="preserve">Jésus Oscar </t>
  </si>
  <si>
    <t>Guevara</t>
  </si>
  <si>
    <t>Dominguez</t>
  </si>
  <si>
    <t>Supervisíon Emsad 09</t>
  </si>
  <si>
    <t>https://drive.google.com/file/d/1tnaaN7Uoxl8Ic0MEF3-0X3nDV6VWx6f2/view?usp=sharing</t>
  </si>
  <si>
    <t>Auxiliar</t>
  </si>
  <si>
    <t>De control interno de control</t>
  </si>
  <si>
    <t>Contraloria Interna</t>
  </si>
  <si>
    <t>César Arturo</t>
  </si>
  <si>
    <t>González</t>
  </si>
  <si>
    <t>Notificar a Servidores públicos del CECYTE incumplimiento en declaracion patrimonial</t>
  </si>
  <si>
    <t>https://drive.google.com/file/d/16BMoIkPQ2BA_1SODn0FCDVL3jYRsb7uw/view?usp=sharing</t>
  </si>
  <si>
    <t>Jefe de Departamwnto Juridico</t>
  </si>
  <si>
    <t>Tratar asuntos administrativos con el director del plantel</t>
  </si>
  <si>
    <t>https://drive.google.com/file/d/1FmKMzx3Zvu43gWMj-SS-86bLIti1j26B/view?usp=sharing</t>
  </si>
  <si>
    <t>Encargada del Organo de Control Interno</t>
  </si>
  <si>
    <t>Maria Elena</t>
  </si>
  <si>
    <t xml:space="preserve">Castro </t>
  </si>
  <si>
    <t>Terrazas</t>
  </si>
  <si>
    <t>Tratar temas administrativos con el resultado de las observaciones de auditoria</t>
  </si>
  <si>
    <t>https://drive.google.com/file/d/10vPWZbejlRRIa_-z5QwdM0e1RfR94QSF/view?usp=sharing</t>
  </si>
  <si>
    <t>Jefe de Ofina</t>
  </si>
  <si>
    <t>Orientación Educativa</t>
  </si>
  <si>
    <t>Atencion a madres y Padres de familia, estudiantes.</t>
  </si>
  <si>
    <t>https://drive.google.com/file/d/1vvnNfjYeJBlCaSm2vDacT4O3MhV429F6/view?usp=sharing</t>
  </si>
  <si>
    <t xml:space="preserve">Supervisor </t>
  </si>
  <si>
    <t>Dirección de Vinculación</t>
  </si>
  <si>
    <t>Translado de Personal</t>
  </si>
  <si>
    <t>Participacion de los alumnos de los planteles CECYTE.</t>
  </si>
  <si>
    <t>https://drive.google.com/file/d/14lEkcuxrfHTjIWRTMOG64daICwoF-gr5/view?usp=sharing</t>
  </si>
  <si>
    <t>Chofer</t>
  </si>
  <si>
    <t>https://drive.google.com/file/d/1hbwtYYZFt_rJeMOQrEmznsQ0w8Q8m2yv/view?usp=sharing</t>
  </si>
  <si>
    <t>Mulege y Comondu</t>
  </si>
  <si>
    <t>https://drive.google.com/file/d/1nB1yBV14g0MMnOtKVR8NOJ2FitDZeCpz/view?usp=sharing</t>
  </si>
  <si>
    <t>Operador de equipo Especial</t>
  </si>
  <si>
    <t xml:space="preserve">Castillo </t>
  </si>
  <si>
    <t>Tranlado de alumnos</t>
  </si>
  <si>
    <t>https://drive.google.com/file/d/1PQvOnaOjseRwvSpK2GCOxPckOFEtjSU6/view?usp=sharing</t>
  </si>
  <si>
    <t>https://drive.google.com/file/d/1G1hMD267cbtU_jB5ailL3mW3Vk9mMgJG/view?usp=sharing</t>
  </si>
  <si>
    <t>Nelsson Rodrigo</t>
  </si>
  <si>
    <t>Ciudad de Mexico</t>
  </si>
  <si>
    <t>Rediseño de programas de estudio de Carreras Tecnicas en Media superior</t>
  </si>
  <si>
    <t>https://drive.google.com/file/d/1OcGRchNBjqA1z3_BDq6UVpIw3nUbfWK2/view?usp=sharing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</si>
  <si>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</si>
  <si>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</si>
  <si>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</si>
  <si>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</si>
  <si>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</si>
  <si>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</si>
  <si>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</si>
  <si>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</si>
  <si>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</si>
  <si>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</si>
  <si>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</si>
  <si>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</si>
  <si>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</si>
  <si>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</si>
  <si>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</si>
  <si>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</si>
  <si>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</si>
  <si>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</si>
  <si>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</si>
  <si>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en el pais</t>
  </si>
  <si>
    <t>60441</t>
  </si>
  <si>
    <t>Hipervínculo a las facturas o comprobantes</t>
  </si>
  <si>
    <t>https://drive.google.com/file/d/1fRnCLYoadnCFf4D722yCRcUJDKs3LB6e/view?usp=sharing</t>
  </si>
  <si>
    <t>https://drive.google.com/file/d/1QvV8tzyDvMogxeXtYb7g9TPKmJtUadpL/view?usp=sharing</t>
  </si>
  <si>
    <t>https://drive.google.com/file/d/1tjaKro3idanB9WmH8bDq2-nlFQ2OV-_u/view?usp=sharing</t>
  </si>
  <si>
    <t>https://drive.google.com/file/d/1x9r6F3WjQm0oL_8oF6ObA5NMkzfrVMJD/view?usp=sharing</t>
  </si>
  <si>
    <t>https://drive.google.com/file/d/12hoSBaYb7Zp1Vd76hOizT2xgSCP3NQEg/view?usp=sharing</t>
  </si>
  <si>
    <t>https://drive.google.com/file/d/1wpQOYwx9-qVRJ9BdEenGSJULclX3CIex/view?usp=sharing</t>
  </si>
  <si>
    <t>https://drive.google.com/file/d/1zclZ3kFswT8YUVOVA3rl4-xmsVWMfwlw/view?usp=sharing</t>
  </si>
  <si>
    <t>https://drive.google.com/file/d/1L-IMED-nvkCz_nyBn-CezaAWrDt8Kg10/view?usp=sharing</t>
  </si>
  <si>
    <t>https://drive.google.com/file/d/1sorwtcPTE4lr1BgGyO_kaesdiU_3R3ta/view?usp=sharing</t>
  </si>
  <si>
    <t>https://drive.google.com/file/d/1LV3NmSQzbeFBAJW7T4EeXiJBmsf4d8-R/view?usp=sharing</t>
  </si>
  <si>
    <t>https://drive.google.com/file/d/1nH6A6dtprRtJRfn4jKT3JLn2bO6trU24/view?usp=sharing</t>
  </si>
  <si>
    <t>https://drive.google.com/file/d/1y7_52VqMGxhmy2jRslEUKI_tickK0sIX/view?usp=sharing</t>
  </si>
  <si>
    <t>https://drive.google.com/file/d/1hqPGCcAO100ChOfYS0dNkE6TMUsA3xA3/view?usp=sharing</t>
  </si>
  <si>
    <t>https://drive.google.com/file/d/1QulnHkp3OWGCKGTNKgrUsAZPSdQiibDG/view?usp=sharing</t>
  </si>
  <si>
    <t>https://drive.google.com/file/d/14Cp2tf9ezu7ngtjcRm2n_rzhfcFldsw-/view?usp=sharing</t>
  </si>
  <si>
    <t>https://drive.google.com/file/d/1muizMtzNTtU2Joq6UTt0q4ETVdAMrwbU/view?usp=sharing</t>
  </si>
  <si>
    <t>https://drive.google.com/file/d/1HXyRHTLfhWFFD956ydGUSGHaUec2hrh-/view?usp=sharing</t>
  </si>
  <si>
    <t>https://drive.google.com/file/d/1n-hACLRXZJMKKCk-ddTkNysT-89dBZEI/view?usp=sharing</t>
  </si>
  <si>
    <t>https://drive.google.com/file/d/1Yem7uOl2xxNSa6WeGU3WVQrmTrvamkBx/view?usp=sharing</t>
  </si>
  <si>
    <t>https://drive.google.com/file/d/10s6zzv7FfX67Z6_rdSNbgmxr_iNjDGx0/view?usp=sharing</t>
  </si>
  <si>
    <t>https://drive.google.com/file/d/1E_RtcQqGrm3-hdGRinCufqlcWZVkwqCC/view?usp=sharing</t>
  </si>
  <si>
    <t>https://drive.google.com/file/d/1ie65ouzeUuvN6f35uJZP9mzmQ4FolEK5/view?usp=sharing</t>
  </si>
  <si>
    <t>https://drive.google.com/file/d/1uTL0XSgTFyGYqpMIMDkGocnECC5u2_jS/view?usp=sharing</t>
  </si>
  <si>
    <t>https://drive.google.com/file/d/1v7TSCN2sKHTG6B9nkc-6h-tBmjyOnRc5/view?usp=sharing</t>
  </si>
  <si>
    <t>https://drive.google.com/file/d/15GqBFUSd8CVSN2ZlGtF_8XKNDkMYEnld/view?usp=sharing</t>
  </si>
  <si>
    <t>https://drive.google.com/file/d/1UOR40uRsMzy63zzeCvu4Mhz8YR32nT6X/view?usp=sharing</t>
  </si>
  <si>
    <t>https://drive.google.com/file/d/1Ikpo8iLWt2y4MZdhrwj8aNdnvr1WjXhw/view?usp=sharing</t>
  </si>
  <si>
    <t>https://drive.google.com/file/d/1mwCAG4DQ8DKwfwQhg878laSmejMIk3GB/view?usp=sharing</t>
  </si>
  <si>
    <t>https://drive.google.com/file/d/1_GimJTya_1ZteXWn4xpLTOvXo4VnQRMI/view?usp=sharing</t>
  </si>
  <si>
    <t>https://GUILELRMO ALBERTO GOROSAVE MIRANDA LOS CABOS.pdf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</si>
</sst>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_-* #,##0.00_-;\-* #,##0.00_-;_-* &quot;-&quot;??_-;_-@"/>
  </numFmts>
  <fonts count="16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00"/>
      <name val="&quot;Courier New&quot;"/>
    </font>
    <font>
      <u/>
      <sz val="11"/>
      <color rgb="FF000000"/>
      <name val="&quot;Courier New&quot;"/>
    </font>
    <font>
      <u/>
      <sz val="11"/>
      <color rgb="FF0000FF"/>
      <name val="Calibri"/>
      <family val="2"/>
    </font>
    <font>
      <sz val="11"/>
      <color rgb="FF000000"/>
      <name val="&quot;Courier New&quot;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b/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Arial"/>
      <family val="2"/>
    </font>
    <font>
      <sz val="11"/>
      <color rgb="FF00000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595959"/>
      </left>
      <right style="hair">
        <color rgb="FF595959"/>
      </right>
      <top style="hair">
        <color rgb="FF595959"/>
      </top>
      <bottom style="hair">
        <color rgb="FF595959"/>
      </bottom>
      <diagonal/>
    </border>
    <border>
      <left style="hair">
        <color rgb="FF595959"/>
      </left>
      <right/>
      <top style="hair">
        <color rgb="FF595959"/>
      </top>
      <bottom style="hair">
        <color rgb="FF59595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595959"/>
      </top>
      <bottom style="hair">
        <color rgb="FF595959"/>
      </bottom>
      <diagonal/>
    </border>
    <border>
      <left/>
      <right style="hair">
        <color rgb="FF595959"/>
      </right>
      <top style="hair">
        <color rgb="FF595959"/>
      </top>
      <bottom style="hair">
        <color rgb="FF595959"/>
      </bottom>
      <diagonal/>
    </border>
    <border>
      <left style="hair">
        <color rgb="FF595959"/>
      </left>
      <right/>
      <top style="hair">
        <color rgb="FF595959"/>
      </top>
      <bottom style="hair">
        <color rgb="FF595959"/>
      </bottom>
      <diagonal/>
    </border>
    <border>
      <left/>
      <right style="hair">
        <color rgb="FF595959"/>
      </right>
      <top style="hair">
        <color rgb="FF595959"/>
      </top>
      <bottom style="hair">
        <color rgb="FF595959"/>
      </bottom>
      <diagonal/>
    </border>
    <border>
      <left style="hair">
        <color rgb="FF595959"/>
      </left>
      <right style="hair">
        <color rgb="FF595959"/>
      </right>
      <top style="hair">
        <color rgb="FF595959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595959"/>
      </left>
      <right style="hair">
        <color rgb="FF595959"/>
      </right>
      <top style="hair">
        <color rgb="FF595959"/>
      </top>
      <bottom/>
      <diagonal/>
    </border>
    <border>
      <left style="hair">
        <color rgb="FF595959"/>
      </left>
      <right/>
      <top style="hair">
        <color rgb="FF595959"/>
      </top>
      <bottom/>
      <diagonal/>
    </border>
    <border>
      <left/>
      <right style="hair">
        <color rgb="FF595959"/>
      </right>
      <top style="hair">
        <color rgb="FF595959"/>
      </top>
      <bottom/>
      <diagonal/>
    </border>
    <border>
      <left/>
      <right/>
      <top style="hair">
        <color rgb="FF595959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595959"/>
      </left>
      <right/>
      <top style="hair">
        <color rgb="FF595959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595959"/>
      </right>
      <top style="hair">
        <color rgb="FF000000"/>
      </top>
      <bottom style="hair">
        <color rgb="FF59595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595959"/>
      </bottom>
      <diagonal/>
    </border>
    <border>
      <left/>
      <right/>
      <top style="hair">
        <color rgb="FF000000"/>
      </top>
      <bottom style="hair">
        <color rgb="FF595959"/>
      </bottom>
      <diagonal/>
    </border>
    <border>
      <left style="hair">
        <color rgb="FF595959"/>
      </left>
      <right/>
      <top style="hair">
        <color rgb="FF000000"/>
      </top>
      <bottom style="hair">
        <color rgb="FF595959"/>
      </bottom>
      <diagonal/>
    </border>
    <border>
      <left style="hair">
        <color rgb="FF000000"/>
      </left>
      <right style="hair">
        <color rgb="FF595959"/>
      </right>
      <top style="hair">
        <color rgb="FF595959"/>
      </top>
      <bottom style="hair">
        <color rgb="FF595959"/>
      </bottom>
      <diagonal/>
    </border>
    <border>
      <left style="hair">
        <color rgb="FF000000"/>
      </left>
      <right style="hair">
        <color rgb="FF000000"/>
      </right>
      <top style="hair">
        <color rgb="FF595959"/>
      </top>
      <bottom style="hair">
        <color rgb="FF595959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595959"/>
      </right>
      <top style="hair">
        <color rgb="FF595959"/>
      </top>
      <bottom style="hair">
        <color rgb="FF000000"/>
      </bottom>
      <diagonal/>
    </border>
    <border>
      <left/>
      <right style="hair">
        <color rgb="FF595959"/>
      </right>
      <top/>
      <bottom style="hair">
        <color rgb="FF595959"/>
      </bottom>
      <diagonal/>
    </border>
    <border>
      <left style="hair">
        <color rgb="FF000000"/>
      </left>
      <right style="hair">
        <color rgb="FF595959"/>
      </right>
      <top style="hair">
        <color rgb="FF595959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595959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595959"/>
      </top>
      <bottom style="hair">
        <color rgb="FF000000"/>
      </bottom>
      <diagonal/>
    </border>
    <border>
      <left style="hair">
        <color rgb="FF595959"/>
      </left>
      <right/>
      <top style="hair">
        <color rgb="FF595959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0" fontId="5" fillId="0" borderId="7" xfId="0" applyFont="1" applyBorder="1"/>
    <xf numFmtId="0" fontId="5" fillId="4" borderId="7" xfId="0" applyFont="1" applyFill="1" applyBorder="1" applyAlignment="1">
      <alignment wrapText="1"/>
    </xf>
    <xf numFmtId="0" fontId="5" fillId="0" borderId="7" xfId="0" applyFont="1" applyBorder="1" applyAlignment="1">
      <alignment vertical="center"/>
    </xf>
    <xf numFmtId="0" fontId="1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14" fontId="5" fillId="0" borderId="5" xfId="0" applyNumberFormat="1" applyFont="1" applyBorder="1"/>
    <xf numFmtId="14" fontId="5" fillId="0" borderId="0" xfId="0" applyNumberFormat="1" applyFont="1"/>
    <xf numFmtId="2" fontId="5" fillId="0" borderId="5" xfId="0" applyNumberFormat="1" applyFont="1" applyBorder="1"/>
    <xf numFmtId="14" fontId="1" fillId="0" borderId="5" xfId="0" applyNumberFormat="1" applyFont="1" applyBorder="1"/>
    <xf numFmtId="0" fontId="6" fillId="4" borderId="0" xfId="0" applyFont="1" applyFill="1" applyAlignment="1">
      <alignment horizontal="left" wrapText="1"/>
    </xf>
    <xf numFmtId="0" fontId="1" fillId="5" borderId="5" xfId="0" applyFont="1" applyFill="1" applyBorder="1"/>
    <xf numFmtId="0" fontId="7" fillId="4" borderId="0" xfId="0" applyFont="1" applyFill="1" applyAlignment="1">
      <alignment horizontal="left" wrapText="1"/>
    </xf>
    <xf numFmtId="0" fontId="5" fillId="5" borderId="5" xfId="0" applyFont="1" applyFill="1" applyBorder="1" applyAlignment="1">
      <alignment horizontal="center"/>
    </xf>
    <xf numFmtId="14" fontId="1" fillId="0" borderId="5" xfId="0" applyNumberFormat="1" applyFont="1" applyBorder="1"/>
    <xf numFmtId="0" fontId="5" fillId="0" borderId="7" xfId="0" applyFont="1" applyBorder="1" applyAlignment="1">
      <alignment vertical="center"/>
    </xf>
    <xf numFmtId="14" fontId="5" fillId="0" borderId="10" xfId="0" applyNumberFormat="1" applyFont="1" applyBorder="1"/>
    <xf numFmtId="0" fontId="1" fillId="0" borderId="5" xfId="0" applyFont="1" applyBorder="1"/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7" xfId="0" applyFont="1" applyFill="1" applyBorder="1"/>
    <xf numFmtId="0" fontId="1" fillId="5" borderId="14" xfId="0" applyFont="1" applyFill="1" applyBorder="1"/>
    <xf numFmtId="14" fontId="5" fillId="0" borderId="5" xfId="0" applyNumberFormat="1" applyFont="1" applyBorder="1" applyAlignment="1">
      <alignment horizontal="right"/>
    </xf>
    <xf numFmtId="14" fontId="5" fillId="0" borderId="10" xfId="0" applyNumberFormat="1" applyFont="1" applyBorder="1" applyAlignment="1">
      <alignment horizontal="right"/>
    </xf>
    <xf numFmtId="164" fontId="5" fillId="0" borderId="5" xfId="0" applyNumberFormat="1" applyFont="1" applyBorder="1"/>
    <xf numFmtId="0" fontId="5" fillId="5" borderId="7" xfId="0" applyFont="1" applyFill="1" applyBorder="1"/>
    <xf numFmtId="0" fontId="5" fillId="4" borderId="7" xfId="0" applyFont="1" applyFill="1" applyBorder="1" applyAlignment="1">
      <alignment vertical="center"/>
    </xf>
    <xf numFmtId="2" fontId="1" fillId="0" borderId="5" xfId="0" applyNumberFormat="1" applyFont="1" applyBorder="1"/>
    <xf numFmtId="0" fontId="5" fillId="0" borderId="15" xfId="0" applyFont="1" applyBorder="1"/>
    <xf numFmtId="0" fontId="5" fillId="0" borderId="17" xfId="0" applyFont="1" applyBorder="1" applyAlignment="1">
      <alignment vertical="center"/>
    </xf>
    <xf numFmtId="14" fontId="5" fillId="0" borderId="9" xfId="0" applyNumberFormat="1" applyFont="1" applyBorder="1"/>
    <xf numFmtId="2" fontId="5" fillId="0" borderId="7" xfId="0" applyNumberFormat="1" applyFont="1" applyBorder="1"/>
    <xf numFmtId="2" fontId="1" fillId="0" borderId="17" xfId="0" applyNumberFormat="1" applyFont="1" applyBorder="1"/>
    <xf numFmtId="14" fontId="5" fillId="0" borderId="18" xfId="0" applyNumberFormat="1" applyFont="1" applyBorder="1"/>
    <xf numFmtId="2" fontId="1" fillId="0" borderId="7" xfId="0" applyNumberFormat="1" applyFont="1" applyBorder="1"/>
    <xf numFmtId="14" fontId="5" fillId="0" borderId="8" xfId="0" applyNumberFormat="1" applyFont="1" applyBorder="1"/>
    <xf numFmtId="0" fontId="8" fillId="0" borderId="5" xfId="0" applyFont="1" applyBorder="1"/>
    <xf numFmtId="0" fontId="9" fillId="4" borderId="0" xfId="0" applyFont="1" applyFill="1" applyAlignment="1">
      <alignment horizontal="left" wrapText="1"/>
    </xf>
    <xf numFmtId="0" fontId="10" fillId="0" borderId="15" xfId="0" applyFont="1" applyBorder="1"/>
    <xf numFmtId="14" fontId="5" fillId="0" borderId="19" xfId="0" applyNumberFormat="1" applyFont="1" applyBorder="1"/>
    <xf numFmtId="0" fontId="11" fillId="0" borderId="7" xfId="0" applyFont="1" applyBorder="1"/>
    <xf numFmtId="165" fontId="5" fillId="0" borderId="7" xfId="0" applyNumberFormat="1" applyFont="1" applyBorder="1"/>
    <xf numFmtId="14" fontId="5" fillId="5" borderId="7" xfId="0" applyNumberFormat="1" applyFont="1" applyFill="1" applyBorder="1"/>
    <xf numFmtId="0" fontId="5" fillId="0" borderId="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65" fontId="1" fillId="0" borderId="7" xfId="0" applyNumberFormat="1" applyFont="1" applyBorder="1"/>
    <xf numFmtId="14" fontId="1" fillId="0" borderId="11" xfId="0" applyNumberFormat="1" applyFont="1" applyBorder="1"/>
    <xf numFmtId="0" fontId="5" fillId="0" borderId="10" xfId="0" applyFont="1" applyBorder="1"/>
    <xf numFmtId="14" fontId="1" fillId="4" borderId="21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14" fontId="5" fillId="5" borderId="23" xfId="0" applyNumberFormat="1" applyFont="1" applyFill="1" applyBorder="1"/>
    <xf numFmtId="14" fontId="5" fillId="5" borderId="14" xfId="0" applyNumberFormat="1" applyFont="1" applyFill="1" applyBorder="1"/>
    <xf numFmtId="165" fontId="5" fillId="5" borderId="7" xfId="0" applyNumberFormat="1" applyFont="1" applyFill="1" applyBorder="1"/>
    <xf numFmtId="14" fontId="1" fillId="4" borderId="24" xfId="0" applyNumberFormat="1" applyFont="1" applyFill="1" applyBorder="1" applyAlignment="1">
      <alignment horizont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" fillId="0" borderId="26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18" xfId="0" applyFont="1" applyBorder="1"/>
    <xf numFmtId="14" fontId="5" fillId="0" borderId="28" xfId="0" applyNumberFormat="1" applyFont="1" applyBorder="1"/>
    <xf numFmtId="14" fontId="5" fillId="0" borderId="27" xfId="0" applyNumberFormat="1" applyFont="1" applyBorder="1"/>
    <xf numFmtId="165" fontId="5" fillId="0" borderId="26" xfId="0" applyNumberFormat="1" applyFont="1" applyBorder="1"/>
    <xf numFmtId="14" fontId="5" fillId="5" borderId="24" xfId="0" applyNumberFormat="1" applyFont="1" applyFill="1" applyBorder="1"/>
    <xf numFmtId="14" fontId="1" fillId="0" borderId="16" xfId="0" applyNumberFormat="1" applyFont="1" applyBorder="1"/>
    <xf numFmtId="0" fontId="1" fillId="4" borderId="29" xfId="0" applyFont="1" applyFill="1" applyBorder="1" applyAlignment="1">
      <alignment horizontal="center"/>
    </xf>
    <xf numFmtId="14" fontId="1" fillId="4" borderId="30" xfId="0" applyNumberFormat="1" applyFont="1" applyFill="1" applyBorder="1" applyAlignment="1">
      <alignment horizontal="center"/>
    </xf>
    <xf numFmtId="0" fontId="5" fillId="0" borderId="31" xfId="0" applyFont="1" applyBorder="1"/>
    <xf numFmtId="14" fontId="1" fillId="0" borderId="32" xfId="0" applyNumberFormat="1" applyFont="1" applyBorder="1"/>
    <xf numFmtId="0" fontId="1" fillId="4" borderId="33" xfId="0" applyFont="1" applyFill="1" applyBorder="1" applyAlignment="1">
      <alignment horizontal="center"/>
    </xf>
    <xf numFmtId="14" fontId="1" fillId="4" borderId="34" xfId="0" applyNumberFormat="1" applyFont="1" applyFill="1" applyBorder="1" applyAlignment="1">
      <alignment horizontal="center"/>
    </xf>
    <xf numFmtId="0" fontId="5" fillId="0" borderId="0" xfId="0" applyFont="1"/>
    <xf numFmtId="14" fontId="5" fillId="0" borderId="7" xfId="0" applyNumberFormat="1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35" xfId="0" applyFont="1" applyBorder="1"/>
    <xf numFmtId="0" fontId="5" fillId="0" borderId="36" xfId="0" applyFont="1" applyBorder="1"/>
    <xf numFmtId="0" fontId="5" fillId="5" borderId="14" xfId="0" applyFont="1" applyFill="1" applyBorder="1"/>
    <xf numFmtId="0" fontId="5" fillId="0" borderId="37" xfId="0" applyFont="1" applyBorder="1"/>
    <xf numFmtId="0" fontId="1" fillId="4" borderId="38" xfId="0" applyFont="1" applyFill="1" applyBorder="1" applyAlignment="1">
      <alignment horizontal="center"/>
    </xf>
    <xf numFmtId="14" fontId="1" fillId="4" borderId="39" xfId="0" applyNumberFormat="1" applyFont="1" applyFill="1" applyBorder="1" applyAlignment="1">
      <alignment horizontal="center"/>
    </xf>
    <xf numFmtId="0" fontId="5" fillId="0" borderId="41" xfId="0" applyFont="1" applyBorder="1"/>
    <xf numFmtId="14" fontId="1" fillId="0" borderId="42" xfId="0" applyNumberFormat="1" applyFont="1" applyBorder="1"/>
    <xf numFmtId="0" fontId="2" fillId="2" borderId="43" xfId="0" applyFont="1" applyFill="1" applyBorder="1" applyAlignment="1">
      <alignment horizontal="center" wrapText="1"/>
    </xf>
    <xf numFmtId="0" fontId="1" fillId="0" borderId="44" xfId="0" applyFont="1" applyBorder="1" applyAlignment="1">
      <alignment horizontal="right"/>
    </xf>
    <xf numFmtId="0" fontId="1" fillId="0" borderId="44" xfId="0" applyFont="1" applyBorder="1"/>
    <xf numFmtId="165" fontId="5" fillId="0" borderId="0" xfId="0" applyNumberFormat="1" applyFont="1"/>
    <xf numFmtId="4" fontId="5" fillId="0" borderId="0" xfId="0" applyNumberFormat="1" applyFont="1"/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4" borderId="4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0" xfId="0"/>
    <xf numFmtId="1" fontId="5" fillId="0" borderId="5" xfId="0" applyNumberFormat="1" applyFont="1" applyBorder="1"/>
    <xf numFmtId="1" fontId="5" fillId="0" borderId="10" xfId="0" applyNumberFormat="1" applyFont="1" applyBorder="1"/>
    <xf numFmtId="1" fontId="5" fillId="0" borderId="17" xfId="0" applyNumberFormat="1" applyFont="1" applyBorder="1"/>
    <xf numFmtId="1" fontId="1" fillId="0" borderId="20" xfId="0" applyNumberFormat="1" applyFont="1" applyBorder="1"/>
    <xf numFmtId="1" fontId="5" fillId="0" borderId="20" xfId="0" applyNumberFormat="1" applyFont="1" applyBorder="1"/>
    <xf numFmtId="1" fontId="5" fillId="0" borderId="25" xfId="0" applyNumberFormat="1" applyFont="1" applyBorder="1"/>
    <xf numFmtId="1" fontId="5" fillId="0" borderId="19" xfId="0" applyNumberFormat="1" applyFont="1" applyBorder="1"/>
    <xf numFmtId="1" fontId="5" fillId="0" borderId="8" xfId="0" applyNumberFormat="1" applyFont="1" applyBorder="1"/>
    <xf numFmtId="1" fontId="5" fillId="5" borderId="14" xfId="0" applyNumberFormat="1" applyFont="1" applyFill="1" applyBorder="1"/>
    <xf numFmtId="1" fontId="5" fillId="0" borderId="4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SaD16/Downloads/LTAIPBCSA75FIX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8804"/>
      <sheetName val="Tabla_468805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1hCSAV9NcUjcc4YGVEswNHkqdbEtJrc/view?usp=sharing" TargetMode="External"/><Relationship Id="rId18" Type="http://schemas.openxmlformats.org/officeDocument/2006/relationships/hyperlink" Target="https://drive.google.com/file/d/1YuX17GfOGMnGWnUOjtFD7t8_xTKgK3mK/view?usp=sharin" TargetMode="External"/><Relationship Id="rId26" Type="http://schemas.openxmlformats.org/officeDocument/2006/relationships/hyperlink" Target="https://drive.google.com/file/d/1YuX17GfOGMnGWnUOjtFD7t8_xTKgK3mK/view?usp=sharin" TargetMode="External"/><Relationship Id="rId39" Type="http://schemas.openxmlformats.org/officeDocument/2006/relationships/hyperlink" Target="https://drive.google.com/file/d/1IyFtvzRV6JjUJ6XkT30C00xPjGuZmCIP/view?usp=sharing" TargetMode="External"/><Relationship Id="rId21" Type="http://schemas.openxmlformats.org/officeDocument/2006/relationships/hyperlink" Target="https://drive.google.com/file/d/1PMKAe0JliE4buft4VRMSGZuR8uYYSlKe/view?usp=sharing" TargetMode="External"/><Relationship Id="rId34" Type="http://schemas.openxmlformats.org/officeDocument/2006/relationships/hyperlink" Target="https://drive.google.com/file/d/1YuX17GfOGMnGWnUOjtFD7t8_xTKgK3mK/view?usp=sharin" TargetMode="External"/><Relationship Id="rId42" Type="http://schemas.openxmlformats.org/officeDocument/2006/relationships/hyperlink" Target="https://drive.google.com/file/d/1YuX17GfOGMnGWnUOjtFD7t8_xTKgK3mK/view?usp=sharin" TargetMode="External"/><Relationship Id="rId47" Type="http://schemas.openxmlformats.org/officeDocument/2006/relationships/hyperlink" Target="https://drive.google.com/file/d/1_zLoGaPUt2ZqS9BVweTbKVWl90Flw23X/view?usp=sharing" TargetMode="External"/><Relationship Id="rId50" Type="http://schemas.openxmlformats.org/officeDocument/2006/relationships/hyperlink" Target="https://drive.google.com/file/d/1YuX17GfOGMnGWnUOjtFD7t8_xTKgK3mK/view?usp=sharin" TargetMode="External"/><Relationship Id="rId55" Type="http://schemas.openxmlformats.org/officeDocument/2006/relationships/hyperlink" Target="https://drive.google.com/file/d/1skLLmZqjaeoLI1Lq5SAyyQd9k8F4-zaj/view?usp=sharing" TargetMode="External"/><Relationship Id="rId63" Type="http://schemas.openxmlformats.org/officeDocument/2006/relationships/hyperlink" Target="https://drive.google.com/file/d/16DeA-C_6WeynWFzQitPSJvtGOZPN9RW4/view?usp=sharing" TargetMode="External"/><Relationship Id="rId68" Type="http://schemas.openxmlformats.org/officeDocument/2006/relationships/hyperlink" Target="https://drive.google.com/file/d/1YuX17GfOGMnGWnUOjtFD7t8_xTKgK3mK/view?usp=sharin" TargetMode="External"/><Relationship Id="rId76" Type="http://schemas.openxmlformats.org/officeDocument/2006/relationships/hyperlink" Target="https://drive.google.com/file/d/1YuX17GfOGMnGWnUOjtFD7t8_xTKgK3mK/view?usp=sharin" TargetMode="External"/><Relationship Id="rId84" Type="http://schemas.openxmlformats.org/officeDocument/2006/relationships/hyperlink" Target="https://drive.google.com/file/d/1YuX17GfOGMnGWnUOjtFD7t8_xTKgK3mK/view?usp=sharin" TargetMode="External"/><Relationship Id="rId89" Type="http://schemas.openxmlformats.org/officeDocument/2006/relationships/hyperlink" Target="https://drive.google.com/file/d/1OcGRchNBjqA1z3_BDq6UVpIw3nUbfWK2/view?usp=sharing" TargetMode="External"/><Relationship Id="rId7" Type="http://schemas.openxmlformats.org/officeDocument/2006/relationships/hyperlink" Target="https://drive.google.com/file/d/1d1TuVaAXd5LozuTDJ1jbU6rzX4yYGRjO/view?usp=sharing" TargetMode="External"/><Relationship Id="rId71" Type="http://schemas.openxmlformats.org/officeDocument/2006/relationships/hyperlink" Target="https://drive.google.com/file/d/1FmKMzx3Zvu43gWMj-SS-86bLIti1j26B/view?usp=sharing" TargetMode="External"/><Relationship Id="rId2" Type="http://schemas.openxmlformats.org/officeDocument/2006/relationships/hyperlink" Target="https://drive.google.com/file/d/1YuX17GfOGMnGWnUOjtFD7t8_xTKgK3mK/view?usp=sharin" TargetMode="External"/><Relationship Id="rId16" Type="http://schemas.openxmlformats.org/officeDocument/2006/relationships/hyperlink" Target="https://drive.google.com/file/d/1YuX17GfOGMnGWnUOjtFD7t8_xTKgK3mK/view?usp=sharin" TargetMode="External"/><Relationship Id="rId29" Type="http://schemas.openxmlformats.org/officeDocument/2006/relationships/hyperlink" Target="https://drive.google.com/file/d/1ON-1Iaj_j67GUWJnLIR90uaA-zaHEFER/view?usp=sharing" TargetMode="External"/><Relationship Id="rId11" Type="http://schemas.openxmlformats.org/officeDocument/2006/relationships/hyperlink" Target="https://drive.google.com/file/d/1KgFoaNjoq1eo5G3BHvNDqCz1kmCAiHty/view?usp=sharing" TargetMode="External"/><Relationship Id="rId24" Type="http://schemas.openxmlformats.org/officeDocument/2006/relationships/hyperlink" Target="https://drive.google.com/file/d/1YuX17GfOGMnGWnUOjtFD7t8_xTKgK3mK/view?usp=sharin" TargetMode="External"/><Relationship Id="rId32" Type="http://schemas.openxmlformats.org/officeDocument/2006/relationships/hyperlink" Target="https://drive.google.com/file/d/1YuX17GfOGMnGWnUOjtFD7t8_xTKgK3mK/view?usp=sharin" TargetMode="External"/><Relationship Id="rId37" Type="http://schemas.openxmlformats.org/officeDocument/2006/relationships/hyperlink" Target="https://drive.google.com/file/d/1PBtHIM_JUg85IY1oCl2nJWhBP6fi2t4H/view?usp=sharing" TargetMode="External"/><Relationship Id="rId40" Type="http://schemas.openxmlformats.org/officeDocument/2006/relationships/hyperlink" Target="https://drive.google.com/file/d/1YuX17GfOGMnGWnUOjtFD7t8_xTKgK3mK/view?usp=sharin" TargetMode="External"/><Relationship Id="rId45" Type="http://schemas.openxmlformats.org/officeDocument/2006/relationships/hyperlink" Target="https://drive.google.com/file/d/1Vf0z6-UKejt3uYOJLcpl2NHKGd14Bu7v/view?usp=sharing" TargetMode="External"/><Relationship Id="rId53" Type="http://schemas.openxmlformats.org/officeDocument/2006/relationships/hyperlink" Target="https://drive.google.com/file/d/1y3prth36CHxRLgFYPsC9IcoMcVHwxNXZ/view?usp=sharing" TargetMode="External"/><Relationship Id="rId58" Type="http://schemas.openxmlformats.org/officeDocument/2006/relationships/hyperlink" Target="https://drive.google.com/file/d/1YuX17GfOGMnGWnUOjtFD7t8_xTKgK3mK/view?usp=sharin" TargetMode="External"/><Relationship Id="rId66" Type="http://schemas.openxmlformats.org/officeDocument/2006/relationships/hyperlink" Target="https://drive.google.com/file/d/1YuX17GfOGMnGWnUOjtFD7t8_xTKgK3mK/view?usp=sharin" TargetMode="External"/><Relationship Id="rId74" Type="http://schemas.openxmlformats.org/officeDocument/2006/relationships/hyperlink" Target="https://drive.google.com/file/d/1YuX17GfOGMnGWnUOjtFD7t8_xTKgK3mK/view?usp=sharin" TargetMode="External"/><Relationship Id="rId79" Type="http://schemas.openxmlformats.org/officeDocument/2006/relationships/hyperlink" Target="https://drive.google.com/file/d/14lEkcuxrfHTjIWRTMOG64daICwoF-gr5/view?usp=sharing" TargetMode="External"/><Relationship Id="rId87" Type="http://schemas.openxmlformats.org/officeDocument/2006/relationships/hyperlink" Target="https://drive.google.com/file/d/1G1hMD267cbtU_jB5ailL3mW3Vk9mMgJG/view?usp=sharing" TargetMode="External"/><Relationship Id="rId5" Type="http://schemas.openxmlformats.org/officeDocument/2006/relationships/hyperlink" Target="https://drive.google.com/file/d/1uqQxuyJwnIc5FRyNTu1L9YHUptooSdtp/view?usp=sharing" TargetMode="External"/><Relationship Id="rId61" Type="http://schemas.openxmlformats.org/officeDocument/2006/relationships/hyperlink" Target="https://drive.google.com/file/d/12kbQb27Kwt7Zu4CvCTkPb7QscZeAx2Ix/view?usp=sharing" TargetMode="External"/><Relationship Id="rId82" Type="http://schemas.openxmlformats.org/officeDocument/2006/relationships/hyperlink" Target="https://drive.google.com/file/d/1YuX17GfOGMnGWnUOjtFD7t8_xTKgK3mK/view?usp=sharin" TargetMode="External"/><Relationship Id="rId90" Type="http://schemas.openxmlformats.org/officeDocument/2006/relationships/hyperlink" Target="https://drive.google.com/file/d/1YuX17GfOGMnGWnUOjtFD7t8_xTKgK3mK/view?usp=sharin" TargetMode="External"/><Relationship Id="rId19" Type="http://schemas.openxmlformats.org/officeDocument/2006/relationships/hyperlink" Target="https://drive.google.com/file/d/1_5l7Tnn2gVSi99GrqttWm0EAVHUFhKoY/view?usp=sharing" TargetMode="External"/><Relationship Id="rId14" Type="http://schemas.openxmlformats.org/officeDocument/2006/relationships/hyperlink" Target="https://drive.google.com/file/d/1YuX17GfOGMnGWnUOjtFD7t8_xTKgK3mK/view?usp=sharin" TargetMode="External"/><Relationship Id="rId22" Type="http://schemas.openxmlformats.org/officeDocument/2006/relationships/hyperlink" Target="https://drive.google.com/file/d/1YuX17GfOGMnGWnUOjtFD7t8_xTKgK3mK/view?usp=sharin" TargetMode="External"/><Relationship Id="rId27" Type="http://schemas.openxmlformats.org/officeDocument/2006/relationships/hyperlink" Target="https://drive.google.com/file/d/1ON-1Iaj_j67GUWJnLIR90uaA-zaHEFER/view?usp=sharing" TargetMode="External"/><Relationship Id="rId30" Type="http://schemas.openxmlformats.org/officeDocument/2006/relationships/hyperlink" Target="https://drive.google.com/file/d/1YuX17GfOGMnGWnUOjtFD7t8_xTKgK3mK/view?usp=sharin" TargetMode="External"/><Relationship Id="rId35" Type="http://schemas.openxmlformats.org/officeDocument/2006/relationships/hyperlink" Target="https://drive.google.com/file/d/1YuX17GfOGMnGWnUOjtFD7t8_xTKgK3mK/view?usp=sharin" TargetMode="External"/><Relationship Id="rId43" Type="http://schemas.openxmlformats.org/officeDocument/2006/relationships/hyperlink" Target="https://drive.google.com/file/d/1kcZ3Hdrus7GCnoAprYYLlywJk7jGN3Ki/view?usp=sharing" TargetMode="External"/><Relationship Id="rId48" Type="http://schemas.openxmlformats.org/officeDocument/2006/relationships/hyperlink" Target="https://drive.google.com/file/d/1YuX17GfOGMnGWnUOjtFD7t8_xTKgK3mK/view?usp=sharin" TargetMode="External"/><Relationship Id="rId56" Type="http://schemas.openxmlformats.org/officeDocument/2006/relationships/hyperlink" Target="https://drive.google.com/file/d/1YuX17GfOGMnGWnUOjtFD7t8_xTKgK3mK/view?usp=sharin" TargetMode="External"/><Relationship Id="rId64" Type="http://schemas.openxmlformats.org/officeDocument/2006/relationships/hyperlink" Target="https://drive.google.com/file/d/1YuX17GfOGMnGWnUOjtFD7t8_xTKgK3mK/view?usp=sharin" TargetMode="External"/><Relationship Id="rId69" Type="http://schemas.openxmlformats.org/officeDocument/2006/relationships/hyperlink" Target="https://drive.google.com/file/d/16BMoIkPQ2BA_1SODn0FCDVL3jYRsb7uw/view?usp=sharing" TargetMode="External"/><Relationship Id="rId77" Type="http://schemas.openxmlformats.org/officeDocument/2006/relationships/hyperlink" Target="https://drive.google.com/file/d/1vvnNfjYeJBlCaSm2vDacT4O3MhV429F6/view?usp=sharing" TargetMode="External"/><Relationship Id="rId8" Type="http://schemas.openxmlformats.org/officeDocument/2006/relationships/hyperlink" Target="https://drive.google.com/file/d/1YuX17GfOGMnGWnUOjtFD7t8_xTKgK3mK/view?usp=sharin" TargetMode="External"/><Relationship Id="rId51" Type="http://schemas.openxmlformats.org/officeDocument/2006/relationships/hyperlink" Target="https://drive.google.com/file/d/1joOuYfhJe4xaUcfzp3TbAI18P1_d0HuP/view?usp=sharing" TargetMode="External"/><Relationship Id="rId72" Type="http://schemas.openxmlformats.org/officeDocument/2006/relationships/hyperlink" Target="https://drive.google.com/file/d/1YuX17GfOGMnGWnUOjtFD7t8_xTKgK3mK/view?usp=sharin" TargetMode="External"/><Relationship Id="rId80" Type="http://schemas.openxmlformats.org/officeDocument/2006/relationships/hyperlink" Target="https://drive.google.com/file/d/1YuX17GfOGMnGWnUOjtFD7t8_xTKgK3mK/view?usp=sharin" TargetMode="External"/><Relationship Id="rId85" Type="http://schemas.openxmlformats.org/officeDocument/2006/relationships/hyperlink" Target="https://drive.google.com/file/d/1PQvOnaOjseRwvSpK2GCOxPckOFEtjSU6/view?usp=sharing" TargetMode="External"/><Relationship Id="rId3" Type="http://schemas.openxmlformats.org/officeDocument/2006/relationships/hyperlink" Target="https://drive.google.com/file/d/1-WFwDLgQBv7QjJdbltcp-nS_a8cJwbry/view?usp=sharing" TargetMode="External"/><Relationship Id="rId12" Type="http://schemas.openxmlformats.org/officeDocument/2006/relationships/hyperlink" Target="https://drive.google.com/file/d/1YuX17GfOGMnGWnUOjtFD7t8_xTKgK3mK/view?usp=sharin" TargetMode="External"/><Relationship Id="rId17" Type="http://schemas.openxmlformats.org/officeDocument/2006/relationships/hyperlink" Target="https://drive.google.com/file/d/1PvY7hTXlnjN-tfiS65JyvDKbYFOcVmr5/view?usp=sharing" TargetMode="External"/><Relationship Id="rId25" Type="http://schemas.openxmlformats.org/officeDocument/2006/relationships/hyperlink" Target="https://drive.google.com/file/d/1UtXxZ6imvmza39MB-Emznt7TdqzwUg7x/view?usp=sharing" TargetMode="External"/><Relationship Id="rId33" Type="http://schemas.openxmlformats.org/officeDocument/2006/relationships/hyperlink" Target="https://drive.google.com/file/d/1haNsGGyLBi_ObvROGqNpMvJADP4BdRFj/view?usp=sharing" TargetMode="External"/><Relationship Id="rId38" Type="http://schemas.openxmlformats.org/officeDocument/2006/relationships/hyperlink" Target="https://drive.google.com/file/d/1YuX17GfOGMnGWnUOjtFD7t8_xTKgK3mK/view?usp=sharin" TargetMode="External"/><Relationship Id="rId46" Type="http://schemas.openxmlformats.org/officeDocument/2006/relationships/hyperlink" Target="https://drive.google.com/file/d/1YuX17GfOGMnGWnUOjtFD7t8_xTKgK3mK/view?usp=sharin" TargetMode="External"/><Relationship Id="rId59" Type="http://schemas.openxmlformats.org/officeDocument/2006/relationships/hyperlink" Target="https://drive.google.com/file/d/1oADWraRJp8_ehxU_5T-m_V5vBz7YVsSt/view?usp=sharing" TargetMode="External"/><Relationship Id="rId67" Type="http://schemas.openxmlformats.org/officeDocument/2006/relationships/hyperlink" Target="https://drive.google.com/file/d/1tnaaN7Uoxl8Ic0MEF3-0X3nDV6VWx6f2/view?usp=sharing" TargetMode="External"/><Relationship Id="rId20" Type="http://schemas.openxmlformats.org/officeDocument/2006/relationships/hyperlink" Target="https://drive.google.com/file/d/1YuX17GfOGMnGWnUOjtFD7t8_xTKgK3mK/view?usp=sharin" TargetMode="External"/><Relationship Id="rId41" Type="http://schemas.openxmlformats.org/officeDocument/2006/relationships/hyperlink" Target="https://drive.google.com/file/d/1jy9Nwb0_7zAMXP02Cdd4APZvooKyHng5/view?usp=sharing" TargetMode="External"/><Relationship Id="rId54" Type="http://schemas.openxmlformats.org/officeDocument/2006/relationships/hyperlink" Target="https://drive.google.com/file/d/1YuX17GfOGMnGWnUOjtFD7t8_xTKgK3mK/view?usp=sharin" TargetMode="External"/><Relationship Id="rId62" Type="http://schemas.openxmlformats.org/officeDocument/2006/relationships/hyperlink" Target="https://drive.google.com/file/d/1YuX17GfOGMnGWnUOjtFD7t8_xTKgK3mK/view?usp=sharin" TargetMode="External"/><Relationship Id="rId70" Type="http://schemas.openxmlformats.org/officeDocument/2006/relationships/hyperlink" Target="https://drive.google.com/file/d/1YuX17GfOGMnGWnUOjtFD7t8_xTKgK3mK/view?usp=sharin" TargetMode="External"/><Relationship Id="rId75" Type="http://schemas.openxmlformats.org/officeDocument/2006/relationships/hyperlink" Target="https://drive.google.com/file/d/1vvnNfjYeJBlCaSm2vDacT4O3MhV429F6/view?usp=sharing" TargetMode="External"/><Relationship Id="rId83" Type="http://schemas.openxmlformats.org/officeDocument/2006/relationships/hyperlink" Target="https://drive.google.com/file/d/1nB1yBV14g0MMnOtKVR8NOJ2FitDZeCpz/view?usp=sharing" TargetMode="External"/><Relationship Id="rId88" Type="http://schemas.openxmlformats.org/officeDocument/2006/relationships/hyperlink" Target="https://drive.google.com/file/d/1YuX17GfOGMnGWnUOjtFD7t8_xTKgK3mK/view?usp=sharin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0cDOFa624nQ3LDn4a0GdtICs5SMwZyG/view?usp=sharing" TargetMode="External"/><Relationship Id="rId6" Type="http://schemas.openxmlformats.org/officeDocument/2006/relationships/hyperlink" Target="https://drive.google.com/file/d/1YuX17GfOGMnGWnUOjtFD7t8_xTKgK3mK/view?usp=sharin" TargetMode="External"/><Relationship Id="rId15" Type="http://schemas.openxmlformats.org/officeDocument/2006/relationships/hyperlink" Target="https://drive.google.com/file/d/1rwOR2UsDy_wTbN1oaxFaFJ3WGQRPiIyS/view?usp=sharing" TargetMode="External"/><Relationship Id="rId23" Type="http://schemas.openxmlformats.org/officeDocument/2006/relationships/hyperlink" Target="https://drive.google.com/file/d/1pkSfApZaAeCVZOO9WNWaWjGqO8_1rbb-/view?usp=sharing" TargetMode="External"/><Relationship Id="rId28" Type="http://schemas.openxmlformats.org/officeDocument/2006/relationships/hyperlink" Target="https://drive.google.com/file/d/1YuX17GfOGMnGWnUOjtFD7t8_xTKgK3mK/view?usp=sharin" TargetMode="External"/><Relationship Id="rId36" Type="http://schemas.openxmlformats.org/officeDocument/2006/relationships/hyperlink" Target="https://drive.google.com/file/d/1YuX17GfOGMnGWnUOjtFD7t8_xTKgK3mK/view?usp=sharin" TargetMode="External"/><Relationship Id="rId49" Type="http://schemas.openxmlformats.org/officeDocument/2006/relationships/hyperlink" Target="https://drive.google.com/file/d/1cqo4huiYSFB_ufbpgq1hNKx1_hcwIv_u/view?usp=sharing" TargetMode="External"/><Relationship Id="rId57" Type="http://schemas.openxmlformats.org/officeDocument/2006/relationships/hyperlink" Target="https://drive.google.com/file/d/1rIT6o8F4P-WH1upyHGc_4nLofAxucA5y/view?usp=sharing" TargetMode="External"/><Relationship Id="rId10" Type="http://schemas.openxmlformats.org/officeDocument/2006/relationships/hyperlink" Target="https://drive.google.com/file/d/1YuX17GfOGMnGWnUOjtFD7t8_xTKgK3mK/view?usp=sharin" TargetMode="External"/><Relationship Id="rId31" Type="http://schemas.openxmlformats.org/officeDocument/2006/relationships/hyperlink" Target="https://drive.google.com/file/d/1RMij7SDn0Kkr0S0IJpMvxfVH-YL9Wwwd/view?usp=sharing" TargetMode="External"/><Relationship Id="rId44" Type="http://schemas.openxmlformats.org/officeDocument/2006/relationships/hyperlink" Target="https://drive.google.com/file/d/1YuX17GfOGMnGWnUOjtFD7t8_xTKgK3mK/view?usp=sharin" TargetMode="External"/><Relationship Id="rId52" Type="http://schemas.openxmlformats.org/officeDocument/2006/relationships/hyperlink" Target="https://drive.google.com/file/d/1YuX17GfOGMnGWnUOjtFD7t8_xTKgK3mK/view?usp=sharin" TargetMode="External"/><Relationship Id="rId60" Type="http://schemas.openxmlformats.org/officeDocument/2006/relationships/hyperlink" Target="https://drive.google.com/file/d/1YuX17GfOGMnGWnUOjtFD7t8_xTKgK3mK/view?usp=sharin" TargetMode="External"/><Relationship Id="rId65" Type="http://schemas.openxmlformats.org/officeDocument/2006/relationships/hyperlink" Target="https://drive.google.com/file/d/1r30K-cD5-kPKmglu4g7AeCnk0n-_jE8Y/view?usp=sharing" TargetMode="External"/><Relationship Id="rId73" Type="http://schemas.openxmlformats.org/officeDocument/2006/relationships/hyperlink" Target="https://drive.google.com/file/d/10vPWZbejlRRIa_-z5QwdM0e1RfR94QSF/view?usp=sharing" TargetMode="External"/><Relationship Id="rId78" Type="http://schemas.openxmlformats.org/officeDocument/2006/relationships/hyperlink" Target="https://drive.google.com/file/d/1YuX17GfOGMnGWnUOjtFD7t8_xTKgK3mK/view?usp=sharin" TargetMode="External"/><Relationship Id="rId81" Type="http://schemas.openxmlformats.org/officeDocument/2006/relationships/hyperlink" Target="https://drive.google.com/file/d/1hbwtYYZFt_rJeMOQrEmznsQ0w8Q8m2yv/view?usp=sharing" TargetMode="External"/><Relationship Id="rId86" Type="http://schemas.openxmlformats.org/officeDocument/2006/relationships/hyperlink" Target="https://drive.google.com/file/d/1YuX17GfOGMnGWnUOjtFD7t8_xTKgK3mK/view?usp=sharin" TargetMode="External"/><Relationship Id="rId4" Type="http://schemas.openxmlformats.org/officeDocument/2006/relationships/hyperlink" Target="https://drive.google.com/file/d/1YuX17GfOGMnGWnUOjtFD7t8_xTKgK3mK/view?usp=sharin" TargetMode="External"/><Relationship Id="rId9" Type="http://schemas.openxmlformats.org/officeDocument/2006/relationships/hyperlink" Target="https://drive.google.com/file/d/1Qiw-wOweAb9HySIj_4j_Sb6lsrp2Lj9H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-IMED-nvkCz_nyBn-CezaAWrDt8Kg10/view?usp=sharing" TargetMode="External"/><Relationship Id="rId13" Type="http://schemas.openxmlformats.org/officeDocument/2006/relationships/hyperlink" Target="https://drive.google.com/file/d/1hqPGCcAO100ChOfYS0dNkE6TMUsA3xA3/view?usp=sharing" TargetMode="External"/><Relationship Id="rId18" Type="http://schemas.openxmlformats.org/officeDocument/2006/relationships/hyperlink" Target="https://drive.google.com/file/d/1n-hACLRXZJMKKCk-ddTkNysT-89dBZEI/view?usp=sharing" TargetMode="External"/><Relationship Id="rId26" Type="http://schemas.openxmlformats.org/officeDocument/2006/relationships/hyperlink" Target="https://drive.google.com/file/d/1UOR40uRsMzy63zzeCvu4Mhz8YR32nT6X/view?usp=sharing" TargetMode="External"/><Relationship Id="rId3" Type="http://schemas.openxmlformats.org/officeDocument/2006/relationships/hyperlink" Target="https://drive.google.com/file/d/1tjaKro3idanB9WmH8bDq2-nlFQ2OV-_u/view?usp=sharing" TargetMode="External"/><Relationship Id="rId21" Type="http://schemas.openxmlformats.org/officeDocument/2006/relationships/hyperlink" Target="https://drive.google.com/file/d/1E_RtcQqGrm3-hdGRinCufqlcWZVkwqCC/view?usp=sharing" TargetMode="External"/><Relationship Id="rId7" Type="http://schemas.openxmlformats.org/officeDocument/2006/relationships/hyperlink" Target="https://drive.google.com/file/d/1zclZ3kFswT8YUVOVA3rl4-xmsVWMfwlw/view?usp=sharing" TargetMode="External"/><Relationship Id="rId12" Type="http://schemas.openxmlformats.org/officeDocument/2006/relationships/hyperlink" Target="https://drive.google.com/file/d/1y7_52VqMGxhmy2jRslEUKI_tickK0sIX/view?usp=sharing" TargetMode="External"/><Relationship Id="rId17" Type="http://schemas.openxmlformats.org/officeDocument/2006/relationships/hyperlink" Target="https://drive.google.com/file/d/1HXyRHTLfhWFFD956ydGUSGHaUec2hrh-/view?usp=sharing" TargetMode="External"/><Relationship Id="rId25" Type="http://schemas.openxmlformats.org/officeDocument/2006/relationships/hyperlink" Target="https://drive.google.com/file/d/15GqBFUSd8CVSN2ZlGtF_8XKNDkMYEnld/view?usp=sharing" TargetMode="External"/><Relationship Id="rId2" Type="http://schemas.openxmlformats.org/officeDocument/2006/relationships/hyperlink" Target="https://drive.google.com/file/d/1QvV8tzyDvMogxeXtYb7g9TPKmJtUadpL/view?usp=sharing" TargetMode="External"/><Relationship Id="rId16" Type="http://schemas.openxmlformats.org/officeDocument/2006/relationships/hyperlink" Target="https://drive.google.com/file/d/1muizMtzNTtU2Joq6UTt0q4ETVdAMrwbU/view?usp=sharing" TargetMode="External"/><Relationship Id="rId20" Type="http://schemas.openxmlformats.org/officeDocument/2006/relationships/hyperlink" Target="https://drive.google.com/file/d/10s6zzv7FfX67Z6_rdSNbgmxr_iNjDGx0/view?usp=sharing" TargetMode="External"/><Relationship Id="rId29" Type="http://schemas.openxmlformats.org/officeDocument/2006/relationships/hyperlink" Target="https://drive.google.com/file/d/1_GimJTya_1ZteXWn4xpLTOvXo4VnQRMI/view?usp=sharing" TargetMode="External"/><Relationship Id="rId1" Type="http://schemas.openxmlformats.org/officeDocument/2006/relationships/hyperlink" Target="https://drive.google.com/file/d/1fRnCLYoadnCFf4D722yCRcUJDKs3LB6e/view?usp=sharing" TargetMode="External"/><Relationship Id="rId6" Type="http://schemas.openxmlformats.org/officeDocument/2006/relationships/hyperlink" Target="https://drive.google.com/file/d/1wpQOYwx9-qVRJ9BdEenGSJULclX3CIex/view?usp=sharing" TargetMode="External"/><Relationship Id="rId11" Type="http://schemas.openxmlformats.org/officeDocument/2006/relationships/hyperlink" Target="https://drive.google.com/file/d/1nH6A6dtprRtJRfn4jKT3JLn2bO6trU24/view?usp=sharing" TargetMode="External"/><Relationship Id="rId24" Type="http://schemas.openxmlformats.org/officeDocument/2006/relationships/hyperlink" Target="https://drive.google.com/file/d/1v7TSCN2sKHTG6B9nkc-6h-tBmjyOnRc5/view?usp=sharing" TargetMode="External"/><Relationship Id="rId5" Type="http://schemas.openxmlformats.org/officeDocument/2006/relationships/hyperlink" Target="https://drive.google.com/file/d/12hoSBaYb7Zp1Vd76hOizT2xgSCP3NQEg/view?usp=sharing" TargetMode="External"/><Relationship Id="rId15" Type="http://schemas.openxmlformats.org/officeDocument/2006/relationships/hyperlink" Target="https://drive.google.com/file/d/14Cp2tf9ezu7ngtjcRm2n_rzhfcFldsw-/view?usp=sharing" TargetMode="External"/><Relationship Id="rId23" Type="http://schemas.openxmlformats.org/officeDocument/2006/relationships/hyperlink" Target="https://drive.google.com/file/d/1uTL0XSgTFyGYqpMIMDkGocnECC5u2_jS/view?usp=sharing" TargetMode="External"/><Relationship Id="rId28" Type="http://schemas.openxmlformats.org/officeDocument/2006/relationships/hyperlink" Target="https://drive.google.com/file/d/1mwCAG4DQ8DKwfwQhg878laSmejMIk3GB/view?usp=sharing" TargetMode="External"/><Relationship Id="rId10" Type="http://schemas.openxmlformats.org/officeDocument/2006/relationships/hyperlink" Target="https://drive.google.com/file/d/1LV3NmSQzbeFBAJW7T4EeXiJBmsf4d8-R/view?usp=sharing" TargetMode="External"/><Relationship Id="rId19" Type="http://schemas.openxmlformats.org/officeDocument/2006/relationships/hyperlink" Target="https://drive.google.com/file/d/1Yem7uOl2xxNSa6WeGU3WVQrmTrvamkBx/view?usp=sharing" TargetMode="External"/><Relationship Id="rId4" Type="http://schemas.openxmlformats.org/officeDocument/2006/relationships/hyperlink" Target="https://drive.google.com/file/d/1x9r6F3WjQm0oL_8oF6ObA5NMkzfrVMJD/view?usp=sharing" TargetMode="External"/><Relationship Id="rId9" Type="http://schemas.openxmlformats.org/officeDocument/2006/relationships/hyperlink" Target="https://drive.google.com/file/d/1sorwtcPTE4lr1BgGyO_kaesdiU_3R3ta/view?usp=sharing" TargetMode="External"/><Relationship Id="rId14" Type="http://schemas.openxmlformats.org/officeDocument/2006/relationships/hyperlink" Target="https://drive.google.com/file/d/1QulnHkp3OWGCKGTNKgrUsAZPSdQiibDG/view?usp=sharing" TargetMode="External"/><Relationship Id="rId22" Type="http://schemas.openxmlformats.org/officeDocument/2006/relationships/hyperlink" Target="https://drive.google.com/file/d/1ie65ouzeUuvN6f35uJZP9mzmQ4FolEK5/view?usp=sharing" TargetMode="External"/><Relationship Id="rId27" Type="http://schemas.openxmlformats.org/officeDocument/2006/relationships/hyperlink" Target="https://drive.google.com/file/d/1Ikpo8iLWt2y4MZdhrwj8aNdnvr1WjXh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topLeftCell="AG40" workbookViewId="0">
      <selection activeCell="AI61" sqref="AI61"/>
    </sheetView>
  </sheetViews>
  <sheetFormatPr baseColWidth="10" defaultColWidth="14.42578125" defaultRowHeight="15" customHeight="1"/>
  <cols>
    <col min="1" max="1" width="9.42578125" customWidth="1"/>
    <col min="2" max="2" width="23.28515625" customWidth="1"/>
    <col min="3" max="3" width="23.85546875" customWidth="1"/>
    <col min="4" max="4" width="36.5703125" customWidth="1"/>
    <col min="5" max="5" width="21" customWidth="1"/>
    <col min="6" max="6" width="25.57031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28" customWidth="1"/>
    <col min="13" max="13" width="21.5703125" customWidth="1"/>
    <col min="14" max="14" width="51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1.5703125" customWidth="1"/>
    <col min="32" max="32" width="46" customWidth="1"/>
    <col min="33" max="33" width="58.85546875" customWidth="1"/>
    <col min="34" max="34" width="47.140625" customWidth="1"/>
    <col min="35" max="35" width="14.85546875" customWidth="1"/>
    <col min="36" max="36" width="8" customWidth="1"/>
  </cols>
  <sheetData>
    <row r="1" spans="1:42" hidden="1">
      <c r="A1" s="1" t="s">
        <v>0</v>
      </c>
    </row>
    <row r="2" spans="1:42">
      <c r="A2" s="102" t="s">
        <v>1</v>
      </c>
      <c r="B2" s="103"/>
      <c r="C2" s="104"/>
      <c r="D2" s="102" t="s">
        <v>2</v>
      </c>
      <c r="E2" s="103"/>
      <c r="F2" s="104"/>
      <c r="G2" s="102" t="s">
        <v>3</v>
      </c>
      <c r="H2" s="103"/>
      <c r="I2" s="104"/>
    </row>
    <row r="3" spans="1:42">
      <c r="A3" s="105" t="s">
        <v>4</v>
      </c>
      <c r="B3" s="103"/>
      <c r="C3" s="104"/>
      <c r="D3" s="105" t="s">
        <v>5</v>
      </c>
      <c r="E3" s="103"/>
      <c r="F3" s="104"/>
      <c r="G3" s="105" t="s">
        <v>6</v>
      </c>
      <c r="H3" s="103"/>
      <c r="I3" s="104"/>
    </row>
    <row r="4" spans="1:4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1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42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42">
      <c r="A6" s="102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4"/>
    </row>
    <row r="7" spans="1:42" ht="39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2" ht="15" customHeight="1">
      <c r="A8" s="3">
        <v>2025</v>
      </c>
      <c r="B8" s="4">
        <v>45931</v>
      </c>
      <c r="C8" s="4">
        <v>45747</v>
      </c>
      <c r="D8" s="106" t="s">
        <v>90</v>
      </c>
      <c r="E8" s="6" t="s">
        <v>91</v>
      </c>
      <c r="F8" s="7" t="s">
        <v>92</v>
      </c>
      <c r="G8" s="5" t="s">
        <v>93</v>
      </c>
      <c r="H8" s="5" t="s">
        <v>94</v>
      </c>
      <c r="I8" s="7" t="s">
        <v>95</v>
      </c>
      <c r="J8" s="7" t="s">
        <v>96</v>
      </c>
      <c r="K8" s="7" t="s">
        <v>97</v>
      </c>
      <c r="L8" s="8" t="s">
        <v>98</v>
      </c>
      <c r="M8" s="8" t="s">
        <v>99</v>
      </c>
      <c r="N8" s="7" t="s">
        <v>100</v>
      </c>
      <c r="O8" s="5" t="s">
        <v>101</v>
      </c>
      <c r="P8" s="5"/>
      <c r="Q8" s="9"/>
      <c r="R8" s="9" t="s">
        <v>102</v>
      </c>
      <c r="S8" s="5" t="s">
        <v>103</v>
      </c>
      <c r="T8" s="9" t="s">
        <v>104</v>
      </c>
      <c r="U8" s="5" t="s">
        <v>102</v>
      </c>
      <c r="V8" s="10" t="s">
        <v>103</v>
      </c>
      <c r="W8" s="11" t="s">
        <v>105</v>
      </c>
      <c r="X8" s="12" t="s">
        <v>100</v>
      </c>
      <c r="Y8" s="13">
        <v>45681</v>
      </c>
      <c r="Z8" s="14">
        <v>45681</v>
      </c>
      <c r="AA8" s="93">
        <v>1</v>
      </c>
      <c r="AB8" s="15">
        <v>614</v>
      </c>
      <c r="AC8" s="15">
        <f>+AA8-AB8</f>
        <v>-613</v>
      </c>
      <c r="AD8" s="16">
        <v>45685</v>
      </c>
      <c r="AE8" s="17" t="s">
        <v>106</v>
      </c>
      <c r="AF8" s="1">
        <v>1</v>
      </c>
      <c r="AG8" s="19" t="s">
        <v>107</v>
      </c>
      <c r="AH8" s="20" t="s">
        <v>108</v>
      </c>
      <c r="AI8" s="21">
        <v>45757</v>
      </c>
      <c r="AJ8" s="11"/>
      <c r="AK8" s="11"/>
      <c r="AL8" s="11"/>
      <c r="AM8" s="11"/>
      <c r="AN8" s="11"/>
      <c r="AO8" s="11"/>
      <c r="AP8" s="11"/>
    </row>
    <row r="9" spans="1:42" ht="15" customHeight="1">
      <c r="A9" s="3">
        <v>2025</v>
      </c>
      <c r="B9" s="4">
        <v>45931</v>
      </c>
      <c r="C9" s="4">
        <v>45747</v>
      </c>
      <c r="D9" s="106" t="s">
        <v>305</v>
      </c>
      <c r="E9" s="6" t="s">
        <v>91</v>
      </c>
      <c r="F9" s="7" t="s">
        <v>109</v>
      </c>
      <c r="G9" s="7" t="s">
        <v>110</v>
      </c>
      <c r="H9" s="5" t="s">
        <v>94</v>
      </c>
      <c r="I9" s="7" t="s">
        <v>111</v>
      </c>
      <c r="J9" s="7" t="s">
        <v>112</v>
      </c>
      <c r="K9" s="22" t="s">
        <v>113</v>
      </c>
      <c r="L9" s="8" t="s">
        <v>98</v>
      </c>
      <c r="M9" s="8" t="s">
        <v>99</v>
      </c>
      <c r="N9" s="7" t="s">
        <v>114</v>
      </c>
      <c r="O9" s="5" t="s">
        <v>101</v>
      </c>
      <c r="P9" s="5"/>
      <c r="Q9" s="9"/>
      <c r="R9" s="9" t="s">
        <v>102</v>
      </c>
      <c r="S9" s="5" t="s">
        <v>103</v>
      </c>
      <c r="T9" s="9" t="s">
        <v>104</v>
      </c>
      <c r="U9" s="5" t="s">
        <v>102</v>
      </c>
      <c r="V9" s="10" t="s">
        <v>103</v>
      </c>
      <c r="W9" s="11" t="s">
        <v>105</v>
      </c>
      <c r="X9" s="12" t="s">
        <v>114</v>
      </c>
      <c r="Y9" s="13">
        <v>45681</v>
      </c>
      <c r="Z9" s="23">
        <v>45681</v>
      </c>
      <c r="AA9" s="1">
        <v>2</v>
      </c>
      <c r="AB9" s="15">
        <v>663.92</v>
      </c>
      <c r="AC9" s="15">
        <f t="shared" ref="AC9:AC14" si="0">AA9-AB9</f>
        <v>-661.92</v>
      </c>
      <c r="AD9" s="16">
        <v>45685</v>
      </c>
      <c r="AE9" s="19" t="s">
        <v>115</v>
      </c>
      <c r="AF9" s="1">
        <v>2</v>
      </c>
      <c r="AG9" s="19" t="s">
        <v>107</v>
      </c>
      <c r="AH9" s="20" t="s">
        <v>108</v>
      </c>
      <c r="AI9" s="21">
        <v>45757</v>
      </c>
      <c r="AJ9" s="11"/>
      <c r="AK9" s="11"/>
      <c r="AL9" s="11"/>
      <c r="AM9" s="11"/>
      <c r="AN9" s="11"/>
      <c r="AO9" s="11"/>
      <c r="AP9" s="11"/>
    </row>
    <row r="10" spans="1:42" ht="15" customHeight="1">
      <c r="A10" s="3">
        <v>2025</v>
      </c>
      <c r="B10" s="4">
        <v>45931</v>
      </c>
      <c r="C10" s="4">
        <v>45747</v>
      </c>
      <c r="D10" s="106" t="s">
        <v>90</v>
      </c>
      <c r="E10" s="6" t="s">
        <v>91</v>
      </c>
      <c r="F10" s="7" t="s">
        <v>116</v>
      </c>
      <c r="G10" s="7" t="s">
        <v>116</v>
      </c>
      <c r="H10" s="5" t="s">
        <v>117</v>
      </c>
      <c r="I10" s="7" t="s">
        <v>118</v>
      </c>
      <c r="J10" s="7" t="s">
        <v>119</v>
      </c>
      <c r="K10" s="7" t="s">
        <v>120</v>
      </c>
      <c r="L10" s="8" t="s">
        <v>98</v>
      </c>
      <c r="M10" s="8" t="s">
        <v>99</v>
      </c>
      <c r="N10" s="7" t="s">
        <v>121</v>
      </c>
      <c r="O10" s="5" t="s">
        <v>101</v>
      </c>
      <c r="P10" s="5"/>
      <c r="Q10" s="9"/>
      <c r="R10" s="9" t="s">
        <v>102</v>
      </c>
      <c r="S10" s="5" t="s">
        <v>103</v>
      </c>
      <c r="T10" s="9" t="s">
        <v>122</v>
      </c>
      <c r="U10" s="5" t="s">
        <v>102</v>
      </c>
      <c r="V10" s="10" t="s">
        <v>103</v>
      </c>
      <c r="W10" s="11" t="s">
        <v>105</v>
      </c>
      <c r="X10" s="12" t="s">
        <v>121</v>
      </c>
      <c r="Y10" s="13">
        <v>45681</v>
      </c>
      <c r="Z10" s="23">
        <v>45681</v>
      </c>
      <c r="AA10" s="93">
        <v>3</v>
      </c>
      <c r="AB10" s="15">
        <v>400</v>
      </c>
      <c r="AC10" s="15">
        <f t="shared" si="0"/>
        <v>-397</v>
      </c>
      <c r="AD10" s="16">
        <v>45685</v>
      </c>
      <c r="AE10" s="17" t="s">
        <v>349</v>
      </c>
      <c r="AF10" s="1">
        <v>3</v>
      </c>
      <c r="AG10" s="19" t="s">
        <v>107</v>
      </c>
      <c r="AH10" s="20" t="s">
        <v>108</v>
      </c>
      <c r="AI10" s="21">
        <v>45757</v>
      </c>
      <c r="AJ10" s="11"/>
      <c r="AK10" s="11"/>
      <c r="AL10" s="11"/>
      <c r="AM10" s="11"/>
      <c r="AN10" s="11"/>
      <c r="AO10" s="11"/>
      <c r="AP10" s="11"/>
    </row>
    <row r="11" spans="1:42" ht="15" customHeight="1">
      <c r="A11" s="25">
        <v>2025</v>
      </c>
      <c r="B11" s="4">
        <v>45931</v>
      </c>
      <c r="C11" s="4">
        <v>45747</v>
      </c>
      <c r="D11" s="106" t="s">
        <v>90</v>
      </c>
      <c r="E11" s="6" t="s">
        <v>91</v>
      </c>
      <c r="F11" s="7" t="s">
        <v>123</v>
      </c>
      <c r="G11" s="7" t="s">
        <v>123</v>
      </c>
      <c r="H11" s="5" t="s">
        <v>117</v>
      </c>
      <c r="I11" s="7" t="s">
        <v>124</v>
      </c>
      <c r="J11" s="7" t="s">
        <v>125</v>
      </c>
      <c r="K11" s="7" t="s">
        <v>126</v>
      </c>
      <c r="L11" s="8" t="s">
        <v>98</v>
      </c>
      <c r="M11" s="8" t="s">
        <v>99</v>
      </c>
      <c r="N11" s="7" t="s">
        <v>121</v>
      </c>
      <c r="O11" s="5" t="s">
        <v>101</v>
      </c>
      <c r="P11" s="5"/>
      <c r="Q11" s="9"/>
      <c r="R11" s="9" t="s">
        <v>102</v>
      </c>
      <c r="S11" s="5" t="s">
        <v>103</v>
      </c>
      <c r="T11" s="9" t="s">
        <v>104</v>
      </c>
      <c r="U11" s="5" t="s">
        <v>102</v>
      </c>
      <c r="V11" s="10" t="s">
        <v>103</v>
      </c>
      <c r="W11" s="11" t="s">
        <v>105</v>
      </c>
      <c r="X11" s="12" t="s">
        <v>121</v>
      </c>
      <c r="Y11" s="13">
        <v>45681</v>
      </c>
      <c r="Z11" s="23">
        <v>45681</v>
      </c>
      <c r="AA11" s="1">
        <v>4</v>
      </c>
      <c r="AB11" s="15">
        <v>400</v>
      </c>
      <c r="AC11" s="15">
        <f t="shared" si="0"/>
        <v>-396</v>
      </c>
      <c r="AD11" s="16">
        <v>45685</v>
      </c>
      <c r="AE11" s="19" t="s">
        <v>127</v>
      </c>
      <c r="AF11" s="1">
        <v>4</v>
      </c>
      <c r="AG11" s="19" t="s">
        <v>107</v>
      </c>
      <c r="AH11" s="20" t="s">
        <v>108</v>
      </c>
      <c r="AI11" s="21">
        <v>45757</v>
      </c>
      <c r="AJ11" s="11"/>
      <c r="AK11" s="11"/>
      <c r="AL11" s="11"/>
      <c r="AM11" s="11"/>
      <c r="AN11" s="11"/>
      <c r="AO11" s="11"/>
      <c r="AP11" s="11"/>
    </row>
    <row r="12" spans="1:42" ht="15" customHeight="1">
      <c r="A12" s="26">
        <v>2025</v>
      </c>
      <c r="B12" s="4">
        <v>45931</v>
      </c>
      <c r="C12" s="4">
        <v>45747</v>
      </c>
      <c r="D12" s="106" t="s">
        <v>90</v>
      </c>
      <c r="E12" s="6" t="s">
        <v>91</v>
      </c>
      <c r="F12" s="7" t="s">
        <v>116</v>
      </c>
      <c r="G12" s="7" t="s">
        <v>116</v>
      </c>
      <c r="H12" s="5" t="s">
        <v>117</v>
      </c>
      <c r="I12" s="7" t="s">
        <v>118</v>
      </c>
      <c r="J12" s="7" t="s">
        <v>119</v>
      </c>
      <c r="K12" s="7" t="s">
        <v>120</v>
      </c>
      <c r="L12" s="8" t="s">
        <v>98</v>
      </c>
      <c r="M12" s="8" t="s">
        <v>99</v>
      </c>
      <c r="N12" s="7" t="s">
        <v>121</v>
      </c>
      <c r="O12" s="5" t="s">
        <v>101</v>
      </c>
      <c r="P12" s="5"/>
      <c r="Q12" s="9"/>
      <c r="R12" s="9" t="s">
        <v>102</v>
      </c>
      <c r="S12" s="5" t="s">
        <v>103</v>
      </c>
      <c r="T12" s="9" t="s">
        <v>104</v>
      </c>
      <c r="U12" s="5" t="s">
        <v>102</v>
      </c>
      <c r="V12" s="10" t="s">
        <v>103</v>
      </c>
      <c r="W12" s="11" t="s">
        <v>128</v>
      </c>
      <c r="X12" s="12" t="s">
        <v>121</v>
      </c>
      <c r="Y12" s="13">
        <v>45684</v>
      </c>
      <c r="Z12" s="23">
        <v>45684</v>
      </c>
      <c r="AA12" s="93">
        <v>5</v>
      </c>
      <c r="AB12" s="15">
        <v>400</v>
      </c>
      <c r="AC12" s="15">
        <f t="shared" si="0"/>
        <v>-395</v>
      </c>
      <c r="AD12" s="16">
        <v>45684</v>
      </c>
      <c r="AE12" s="19" t="s">
        <v>129</v>
      </c>
      <c r="AF12" s="1">
        <v>5</v>
      </c>
      <c r="AG12" s="19" t="s">
        <v>107</v>
      </c>
      <c r="AH12" s="20" t="s">
        <v>108</v>
      </c>
      <c r="AI12" s="21">
        <v>45757</v>
      </c>
      <c r="AJ12" s="11"/>
      <c r="AK12" s="11"/>
      <c r="AL12" s="11"/>
      <c r="AM12" s="11"/>
      <c r="AN12" s="11"/>
      <c r="AO12" s="11"/>
      <c r="AP12" s="11"/>
    </row>
    <row r="13" spans="1:42" ht="15" customHeight="1">
      <c r="A13" s="3">
        <v>2025</v>
      </c>
      <c r="B13" s="4">
        <v>45931</v>
      </c>
      <c r="C13" s="4">
        <v>45747</v>
      </c>
      <c r="D13" s="106" t="s">
        <v>90</v>
      </c>
      <c r="E13" s="6" t="s">
        <v>91</v>
      </c>
      <c r="F13" s="7" t="s">
        <v>130</v>
      </c>
      <c r="G13" s="7" t="s">
        <v>130</v>
      </c>
      <c r="H13" s="5" t="s">
        <v>131</v>
      </c>
      <c r="I13" s="7" t="s">
        <v>132</v>
      </c>
      <c r="J13" s="7" t="s">
        <v>133</v>
      </c>
      <c r="K13" s="7" t="s">
        <v>134</v>
      </c>
      <c r="L13" s="8" t="s">
        <v>98</v>
      </c>
      <c r="M13" s="8" t="s">
        <v>99</v>
      </c>
      <c r="N13" s="7" t="s">
        <v>135</v>
      </c>
      <c r="O13" s="5" t="s">
        <v>101</v>
      </c>
      <c r="P13" s="5"/>
      <c r="Q13" s="9"/>
      <c r="R13" s="9" t="s">
        <v>102</v>
      </c>
      <c r="S13" s="5" t="s">
        <v>103</v>
      </c>
      <c r="T13" s="9" t="s">
        <v>104</v>
      </c>
      <c r="U13" s="5" t="s">
        <v>102</v>
      </c>
      <c r="V13" s="10" t="s">
        <v>103</v>
      </c>
      <c r="W13" s="11" t="s">
        <v>105</v>
      </c>
      <c r="X13" s="12" t="s">
        <v>135</v>
      </c>
      <c r="Y13" s="13">
        <v>45681</v>
      </c>
      <c r="Z13" s="23">
        <v>45681</v>
      </c>
      <c r="AA13" s="1">
        <v>6</v>
      </c>
      <c r="AB13" s="15">
        <v>354.99</v>
      </c>
      <c r="AC13" s="15">
        <f t="shared" si="0"/>
        <v>-348.99</v>
      </c>
      <c r="AD13" s="16">
        <v>45692</v>
      </c>
      <c r="AE13" s="19" t="s">
        <v>136</v>
      </c>
      <c r="AF13" s="1">
        <v>6</v>
      </c>
      <c r="AG13" s="19" t="s">
        <v>107</v>
      </c>
      <c r="AH13" s="20" t="s">
        <v>108</v>
      </c>
      <c r="AI13" s="21">
        <v>45757</v>
      </c>
      <c r="AJ13" s="11"/>
      <c r="AK13" s="11"/>
      <c r="AL13" s="11"/>
      <c r="AM13" s="11"/>
      <c r="AN13" s="11"/>
      <c r="AO13" s="11"/>
      <c r="AP13" s="11"/>
    </row>
    <row r="14" spans="1:42" ht="15" customHeight="1">
      <c r="A14" s="3">
        <v>2025</v>
      </c>
      <c r="B14" s="4">
        <v>45931</v>
      </c>
      <c r="C14" s="4">
        <v>45747</v>
      </c>
      <c r="D14" s="106" t="s">
        <v>90</v>
      </c>
      <c r="E14" s="6" t="s">
        <v>91</v>
      </c>
      <c r="F14" s="7" t="s">
        <v>130</v>
      </c>
      <c r="G14" s="7" t="s">
        <v>130</v>
      </c>
      <c r="H14" s="5" t="s">
        <v>131</v>
      </c>
      <c r="I14" s="7" t="s">
        <v>132</v>
      </c>
      <c r="J14" s="7" t="s">
        <v>133</v>
      </c>
      <c r="K14" s="7" t="s">
        <v>134</v>
      </c>
      <c r="L14" s="8" t="s">
        <v>98</v>
      </c>
      <c r="M14" s="27" t="s">
        <v>99</v>
      </c>
      <c r="N14" s="7" t="s">
        <v>135</v>
      </c>
      <c r="O14" s="5" t="s">
        <v>101</v>
      </c>
      <c r="P14" s="27"/>
      <c r="Q14" s="28"/>
      <c r="R14" s="9" t="s">
        <v>102</v>
      </c>
      <c r="S14" s="5" t="s">
        <v>103</v>
      </c>
      <c r="T14" s="9" t="s">
        <v>104</v>
      </c>
      <c r="U14" s="5" t="s">
        <v>102</v>
      </c>
      <c r="V14" s="10" t="s">
        <v>103</v>
      </c>
      <c r="W14" s="11" t="s">
        <v>137</v>
      </c>
      <c r="X14" s="12" t="s">
        <v>135</v>
      </c>
      <c r="Y14" s="13">
        <v>45684</v>
      </c>
      <c r="Z14" s="23">
        <v>45684</v>
      </c>
      <c r="AA14" s="93">
        <v>7</v>
      </c>
      <c r="AB14" s="15">
        <v>433</v>
      </c>
      <c r="AC14" s="15">
        <f t="shared" si="0"/>
        <v>-426</v>
      </c>
      <c r="AD14" s="16">
        <v>45692</v>
      </c>
      <c r="AE14" s="19" t="s">
        <v>138</v>
      </c>
      <c r="AF14" s="1">
        <v>7</v>
      </c>
      <c r="AG14" s="19" t="s">
        <v>107</v>
      </c>
      <c r="AH14" s="20" t="s">
        <v>108</v>
      </c>
      <c r="AI14" s="21">
        <v>45757</v>
      </c>
      <c r="AJ14" s="18"/>
      <c r="AK14" s="11"/>
      <c r="AL14" s="11"/>
      <c r="AM14" s="11"/>
      <c r="AN14" s="11"/>
      <c r="AO14" s="11"/>
      <c r="AP14" s="11"/>
    </row>
    <row r="15" spans="1:42" ht="15" customHeight="1">
      <c r="A15" s="3">
        <v>2025</v>
      </c>
      <c r="B15" s="4">
        <v>45931</v>
      </c>
      <c r="C15" s="4">
        <v>45747</v>
      </c>
      <c r="D15" s="106" t="s">
        <v>90</v>
      </c>
      <c r="E15" s="6" t="s">
        <v>91</v>
      </c>
      <c r="F15" s="7" t="s">
        <v>130</v>
      </c>
      <c r="G15" s="7" t="s">
        <v>130</v>
      </c>
      <c r="H15" s="5" t="s">
        <v>139</v>
      </c>
      <c r="I15" s="7" t="s">
        <v>140</v>
      </c>
      <c r="J15" s="7" t="s">
        <v>141</v>
      </c>
      <c r="K15" s="7" t="s">
        <v>142</v>
      </c>
      <c r="L15" s="27" t="s">
        <v>98</v>
      </c>
      <c r="M15" s="27" t="s">
        <v>99</v>
      </c>
      <c r="N15" s="7" t="s">
        <v>143</v>
      </c>
      <c r="O15" s="5" t="s">
        <v>101</v>
      </c>
      <c r="P15" s="27"/>
      <c r="Q15" s="28"/>
      <c r="R15" s="9" t="s">
        <v>102</v>
      </c>
      <c r="S15" s="5" t="s">
        <v>103</v>
      </c>
      <c r="T15" s="9" t="s">
        <v>137</v>
      </c>
      <c r="U15" s="5" t="s">
        <v>102</v>
      </c>
      <c r="V15" s="10" t="s">
        <v>103</v>
      </c>
      <c r="W15" s="11" t="s">
        <v>104</v>
      </c>
      <c r="X15" s="12" t="s">
        <v>143</v>
      </c>
      <c r="Y15" s="29">
        <v>45673</v>
      </c>
      <c r="Z15" s="30">
        <v>45673</v>
      </c>
      <c r="AA15" s="93">
        <v>8</v>
      </c>
      <c r="AB15" s="31">
        <v>663.92</v>
      </c>
      <c r="AC15" s="15">
        <v>663.92</v>
      </c>
      <c r="AD15" s="16">
        <v>45684</v>
      </c>
      <c r="AE15" s="19" t="s">
        <v>144</v>
      </c>
      <c r="AF15" s="1">
        <v>8</v>
      </c>
      <c r="AG15" s="19" t="s">
        <v>107</v>
      </c>
      <c r="AH15" s="20" t="s">
        <v>108</v>
      </c>
      <c r="AI15" s="21">
        <v>45757</v>
      </c>
      <c r="AJ15" s="18"/>
      <c r="AK15" s="11"/>
      <c r="AL15" s="11"/>
      <c r="AM15" s="11"/>
      <c r="AN15" s="11"/>
      <c r="AO15" s="11"/>
      <c r="AP15" s="11"/>
    </row>
    <row r="16" spans="1:42" ht="15" customHeight="1">
      <c r="A16" s="3">
        <v>2025</v>
      </c>
      <c r="B16" s="4">
        <v>45931</v>
      </c>
      <c r="C16" s="4">
        <v>45747</v>
      </c>
      <c r="D16" s="106" t="s">
        <v>90</v>
      </c>
      <c r="E16" s="6" t="s">
        <v>91</v>
      </c>
      <c r="F16" s="7" t="s">
        <v>130</v>
      </c>
      <c r="G16" s="7" t="s">
        <v>130</v>
      </c>
      <c r="H16" s="32" t="s">
        <v>145</v>
      </c>
      <c r="I16" s="33" t="s">
        <v>140</v>
      </c>
      <c r="J16" s="33" t="s">
        <v>141</v>
      </c>
      <c r="K16" s="33" t="s">
        <v>142</v>
      </c>
      <c r="L16" s="27" t="s">
        <v>98</v>
      </c>
      <c r="M16" s="27" t="s">
        <v>99</v>
      </c>
      <c r="N16" s="33" t="s">
        <v>146</v>
      </c>
      <c r="O16" s="5" t="s">
        <v>101</v>
      </c>
      <c r="P16" s="27"/>
      <c r="Q16" s="28"/>
      <c r="R16" s="9" t="s">
        <v>102</v>
      </c>
      <c r="S16" s="5" t="s">
        <v>103</v>
      </c>
      <c r="T16" s="9" t="s">
        <v>137</v>
      </c>
      <c r="U16" s="5" t="s">
        <v>102</v>
      </c>
      <c r="V16" s="10" t="s">
        <v>103</v>
      </c>
      <c r="W16" s="11" t="s">
        <v>104</v>
      </c>
      <c r="X16" s="12" t="s">
        <v>143</v>
      </c>
      <c r="Y16" s="29">
        <v>45679</v>
      </c>
      <c r="Z16" s="30">
        <v>45681</v>
      </c>
      <c r="AA16" s="1">
        <v>9</v>
      </c>
      <c r="AB16" s="31">
        <v>3048.01</v>
      </c>
      <c r="AC16" s="15">
        <v>1637.91</v>
      </c>
      <c r="AD16" s="16">
        <v>45684</v>
      </c>
      <c r="AE16" s="19" t="s">
        <v>147</v>
      </c>
      <c r="AF16" s="1">
        <v>9</v>
      </c>
      <c r="AG16" s="19" t="s">
        <v>107</v>
      </c>
      <c r="AH16" s="20" t="s">
        <v>108</v>
      </c>
      <c r="AI16" s="21">
        <v>45757</v>
      </c>
      <c r="AJ16" s="18"/>
      <c r="AK16" s="11"/>
      <c r="AL16" s="11"/>
      <c r="AM16" s="11"/>
      <c r="AN16" s="11"/>
      <c r="AO16" s="11"/>
      <c r="AP16" s="11"/>
    </row>
    <row r="17" spans="1:42" ht="15" customHeight="1">
      <c r="A17" s="3">
        <v>2025</v>
      </c>
      <c r="B17" s="4">
        <v>45931</v>
      </c>
      <c r="C17" s="4">
        <v>45747</v>
      </c>
      <c r="D17" s="106" t="s">
        <v>90</v>
      </c>
      <c r="E17" s="6" t="s">
        <v>91</v>
      </c>
      <c r="F17" s="7" t="s">
        <v>130</v>
      </c>
      <c r="G17" s="7" t="s">
        <v>130</v>
      </c>
      <c r="H17" s="5" t="s">
        <v>131</v>
      </c>
      <c r="I17" s="7" t="s">
        <v>148</v>
      </c>
      <c r="J17" s="7" t="s">
        <v>149</v>
      </c>
      <c r="K17" s="7" t="s">
        <v>150</v>
      </c>
      <c r="L17" s="27" t="s">
        <v>151</v>
      </c>
      <c r="M17" s="27" t="s">
        <v>99</v>
      </c>
      <c r="N17" s="7" t="s">
        <v>146</v>
      </c>
      <c r="O17" s="5" t="s">
        <v>101</v>
      </c>
      <c r="P17" s="27"/>
      <c r="Q17" s="28"/>
      <c r="R17" s="9" t="s">
        <v>102</v>
      </c>
      <c r="S17" s="5" t="s">
        <v>103</v>
      </c>
      <c r="T17" s="9" t="s">
        <v>104</v>
      </c>
      <c r="U17" s="5" t="s">
        <v>102</v>
      </c>
      <c r="V17" s="10" t="s">
        <v>103</v>
      </c>
      <c r="W17" s="11" t="s">
        <v>137</v>
      </c>
      <c r="X17" s="12" t="s">
        <v>143</v>
      </c>
      <c r="Y17" s="29">
        <v>45684</v>
      </c>
      <c r="Z17" s="30">
        <v>45684</v>
      </c>
      <c r="AA17" s="93">
        <v>10</v>
      </c>
      <c r="AB17" s="31">
        <v>515</v>
      </c>
      <c r="AC17" s="15">
        <v>148.91999999999999</v>
      </c>
      <c r="AD17" s="16">
        <v>45688</v>
      </c>
      <c r="AE17" s="17" t="s">
        <v>152</v>
      </c>
      <c r="AF17" s="1">
        <v>10</v>
      </c>
      <c r="AG17" s="19" t="s">
        <v>107</v>
      </c>
      <c r="AH17" s="20" t="s">
        <v>108</v>
      </c>
      <c r="AI17" s="21">
        <v>45757</v>
      </c>
      <c r="AJ17" s="18"/>
      <c r="AK17" s="11"/>
      <c r="AL17" s="11"/>
      <c r="AM17" s="11"/>
      <c r="AN17" s="11"/>
      <c r="AO17" s="11"/>
      <c r="AP17" s="11"/>
    </row>
    <row r="18" spans="1:42" ht="15" customHeight="1">
      <c r="A18" s="3">
        <v>2025</v>
      </c>
      <c r="B18" s="4">
        <v>45931</v>
      </c>
      <c r="C18" s="4">
        <v>45747</v>
      </c>
      <c r="D18" s="106" t="s">
        <v>90</v>
      </c>
      <c r="E18" s="6" t="s">
        <v>91</v>
      </c>
      <c r="F18" s="7" t="s">
        <v>130</v>
      </c>
      <c r="G18" s="7" t="s">
        <v>130</v>
      </c>
      <c r="H18" s="5" t="s">
        <v>153</v>
      </c>
      <c r="I18" s="7" t="s">
        <v>148</v>
      </c>
      <c r="J18" s="7" t="s">
        <v>154</v>
      </c>
      <c r="K18" s="7" t="s">
        <v>150</v>
      </c>
      <c r="L18" s="8" t="s">
        <v>151</v>
      </c>
      <c r="M18" s="8" t="s">
        <v>99</v>
      </c>
      <c r="N18" s="7" t="s">
        <v>146</v>
      </c>
      <c r="O18" s="5" t="s">
        <v>101</v>
      </c>
      <c r="P18" s="5"/>
      <c r="Q18" s="9"/>
      <c r="R18" s="9" t="s">
        <v>102</v>
      </c>
      <c r="S18" s="5" t="s">
        <v>103</v>
      </c>
      <c r="T18" s="9" t="s">
        <v>104</v>
      </c>
      <c r="U18" s="5" t="s">
        <v>102</v>
      </c>
      <c r="V18" s="10" t="s">
        <v>103</v>
      </c>
      <c r="W18" s="11" t="s">
        <v>105</v>
      </c>
      <c r="X18" s="12" t="s">
        <v>143</v>
      </c>
      <c r="Y18" s="13">
        <v>45681</v>
      </c>
      <c r="Z18" s="23">
        <v>45681</v>
      </c>
      <c r="AA18" s="93">
        <v>11</v>
      </c>
      <c r="AB18" s="15">
        <v>504.99</v>
      </c>
      <c r="AC18" s="107">
        <f t="shared" ref="AC18:AC38" si="1">AA18-AB18</f>
        <v>-493.99</v>
      </c>
      <c r="AD18" s="16">
        <v>45688</v>
      </c>
      <c r="AE18" s="19" t="s">
        <v>155</v>
      </c>
      <c r="AF18" s="1">
        <v>11</v>
      </c>
      <c r="AG18" s="19" t="s">
        <v>107</v>
      </c>
      <c r="AH18" s="20" t="s">
        <v>108</v>
      </c>
      <c r="AI18" s="21">
        <v>45757</v>
      </c>
      <c r="AJ18" s="18"/>
      <c r="AK18" s="11"/>
      <c r="AL18" s="11"/>
      <c r="AM18" s="11"/>
      <c r="AN18" s="11"/>
      <c r="AO18" s="11"/>
      <c r="AP18" s="11"/>
    </row>
    <row r="19" spans="1:42" ht="15" customHeight="1">
      <c r="A19" s="3">
        <v>2025</v>
      </c>
      <c r="B19" s="4">
        <v>45931</v>
      </c>
      <c r="C19" s="4">
        <v>45747</v>
      </c>
      <c r="D19" s="106" t="s">
        <v>90</v>
      </c>
      <c r="E19" s="6" t="s">
        <v>91</v>
      </c>
      <c r="F19" s="7" t="s">
        <v>130</v>
      </c>
      <c r="G19" s="7" t="s">
        <v>130</v>
      </c>
      <c r="H19" s="5" t="s">
        <v>156</v>
      </c>
      <c r="I19" s="7" t="s">
        <v>157</v>
      </c>
      <c r="J19" s="7" t="s">
        <v>158</v>
      </c>
      <c r="K19" s="7" t="s">
        <v>159</v>
      </c>
      <c r="L19" s="8" t="s">
        <v>98</v>
      </c>
      <c r="M19" s="8" t="s">
        <v>99</v>
      </c>
      <c r="N19" s="7" t="s">
        <v>146</v>
      </c>
      <c r="O19" s="5" t="s">
        <v>101</v>
      </c>
      <c r="P19" s="5"/>
      <c r="Q19" s="9"/>
      <c r="R19" s="9" t="s">
        <v>102</v>
      </c>
      <c r="S19" s="5" t="s">
        <v>103</v>
      </c>
      <c r="T19" s="9" t="s">
        <v>104</v>
      </c>
      <c r="U19" s="5" t="s">
        <v>102</v>
      </c>
      <c r="V19" s="10" t="s">
        <v>103</v>
      </c>
      <c r="W19" s="11" t="s">
        <v>105</v>
      </c>
      <c r="X19" s="12" t="s">
        <v>143</v>
      </c>
      <c r="Y19" s="13">
        <v>45684</v>
      </c>
      <c r="Z19" s="23">
        <v>45684</v>
      </c>
      <c r="AA19" s="1">
        <v>12</v>
      </c>
      <c r="AB19" s="15">
        <v>425</v>
      </c>
      <c r="AC19" s="107">
        <f t="shared" si="1"/>
        <v>-413</v>
      </c>
      <c r="AD19" s="16">
        <v>45695</v>
      </c>
      <c r="AE19" s="19" t="s">
        <v>160</v>
      </c>
      <c r="AF19" s="1">
        <v>12</v>
      </c>
      <c r="AG19" s="19" t="s">
        <v>107</v>
      </c>
      <c r="AH19" s="20" t="s">
        <v>108</v>
      </c>
      <c r="AI19" s="21">
        <v>45757</v>
      </c>
      <c r="AJ19" s="11"/>
      <c r="AK19" s="11"/>
      <c r="AL19" s="11"/>
      <c r="AM19" s="11"/>
      <c r="AN19" s="11"/>
      <c r="AO19" s="11"/>
      <c r="AP19" s="11"/>
    </row>
    <row r="20" spans="1:42" ht="15" customHeight="1">
      <c r="A20" s="3">
        <v>2025</v>
      </c>
      <c r="B20" s="4">
        <v>45931</v>
      </c>
      <c r="C20" s="4">
        <v>45747</v>
      </c>
      <c r="D20" s="106" t="s">
        <v>90</v>
      </c>
      <c r="E20" s="6" t="s">
        <v>91</v>
      </c>
      <c r="F20" s="7" t="s">
        <v>130</v>
      </c>
      <c r="G20" s="7" t="s">
        <v>130</v>
      </c>
      <c r="H20" s="5" t="s">
        <v>156</v>
      </c>
      <c r="I20" s="7" t="s">
        <v>157</v>
      </c>
      <c r="J20" s="7" t="s">
        <v>158</v>
      </c>
      <c r="K20" s="7" t="s">
        <v>159</v>
      </c>
      <c r="L20" s="8" t="s">
        <v>98</v>
      </c>
      <c r="M20" s="8" t="s">
        <v>99</v>
      </c>
      <c r="N20" s="7" t="s">
        <v>146</v>
      </c>
      <c r="O20" s="5" t="s">
        <v>101</v>
      </c>
      <c r="P20" s="5"/>
      <c r="Q20" s="9"/>
      <c r="R20" s="9" t="s">
        <v>102</v>
      </c>
      <c r="S20" s="5" t="s">
        <v>103</v>
      </c>
      <c r="T20" s="9" t="s">
        <v>104</v>
      </c>
      <c r="U20" s="5" t="s">
        <v>102</v>
      </c>
      <c r="V20" s="10" t="s">
        <v>103</v>
      </c>
      <c r="W20" s="11" t="s">
        <v>137</v>
      </c>
      <c r="X20" s="12" t="s">
        <v>143</v>
      </c>
      <c r="Y20" s="13">
        <v>45685</v>
      </c>
      <c r="Z20" s="23">
        <v>45685</v>
      </c>
      <c r="AA20" s="93">
        <v>13</v>
      </c>
      <c r="AB20" s="34">
        <v>457</v>
      </c>
      <c r="AC20" s="107">
        <f t="shared" si="1"/>
        <v>-444</v>
      </c>
      <c r="AD20" s="16">
        <v>45695</v>
      </c>
      <c r="AE20" s="17" t="s">
        <v>161</v>
      </c>
      <c r="AF20" s="1">
        <v>13</v>
      </c>
      <c r="AG20" s="19" t="s">
        <v>107</v>
      </c>
      <c r="AH20" s="20" t="s">
        <v>108</v>
      </c>
      <c r="AI20" s="21">
        <v>45757</v>
      </c>
      <c r="AJ20" s="11"/>
      <c r="AK20" s="11"/>
      <c r="AL20" s="11"/>
      <c r="AM20" s="11"/>
      <c r="AN20" s="11"/>
      <c r="AO20" s="11"/>
      <c r="AP20" s="11"/>
    </row>
    <row r="21" spans="1:42" ht="15" customHeight="1">
      <c r="A21" s="3">
        <v>2025</v>
      </c>
      <c r="B21" s="4">
        <v>45931</v>
      </c>
      <c r="C21" s="4">
        <v>45747</v>
      </c>
      <c r="D21" s="106" t="s">
        <v>90</v>
      </c>
      <c r="E21" s="6" t="s">
        <v>91</v>
      </c>
      <c r="F21" s="7" t="s">
        <v>130</v>
      </c>
      <c r="G21" s="7" t="s">
        <v>130</v>
      </c>
      <c r="H21" s="5" t="s">
        <v>131</v>
      </c>
      <c r="I21" s="7" t="s">
        <v>162</v>
      </c>
      <c r="J21" s="7" t="s">
        <v>149</v>
      </c>
      <c r="K21" s="7" t="s">
        <v>150</v>
      </c>
      <c r="L21" s="8" t="s">
        <v>98</v>
      </c>
      <c r="M21" s="8" t="s">
        <v>99</v>
      </c>
      <c r="N21" s="7" t="s">
        <v>146</v>
      </c>
      <c r="O21" s="5" t="s">
        <v>101</v>
      </c>
      <c r="P21" s="5"/>
      <c r="Q21" s="9"/>
      <c r="R21" s="9" t="s">
        <v>102</v>
      </c>
      <c r="S21" s="5" t="s">
        <v>103</v>
      </c>
      <c r="T21" s="9" t="s">
        <v>104</v>
      </c>
      <c r="U21" s="5" t="s">
        <v>102</v>
      </c>
      <c r="V21" s="10" t="s">
        <v>103</v>
      </c>
      <c r="W21" s="11" t="s">
        <v>105</v>
      </c>
      <c r="X21" s="12" t="s">
        <v>143</v>
      </c>
      <c r="Y21" s="13">
        <v>45771</v>
      </c>
      <c r="Z21" s="23">
        <v>45681</v>
      </c>
      <c r="AA21" s="93">
        <v>14</v>
      </c>
      <c r="AB21" s="34">
        <v>424.99</v>
      </c>
      <c r="AC21" s="107">
        <f t="shared" si="1"/>
        <v>-410.99</v>
      </c>
      <c r="AD21" s="16">
        <v>45687</v>
      </c>
      <c r="AE21" s="17" t="s">
        <v>163</v>
      </c>
      <c r="AF21" s="1">
        <v>14</v>
      </c>
      <c r="AG21" s="19" t="s">
        <v>107</v>
      </c>
      <c r="AH21" s="20" t="s">
        <v>108</v>
      </c>
      <c r="AI21" s="21">
        <v>45757</v>
      </c>
      <c r="AJ21" s="11"/>
      <c r="AK21" s="11"/>
      <c r="AL21" s="11"/>
      <c r="AM21" s="11"/>
      <c r="AN21" s="11"/>
      <c r="AO21" s="11"/>
      <c r="AP21" s="11"/>
    </row>
    <row r="22" spans="1:42" ht="15" customHeight="1">
      <c r="A22" s="3">
        <v>2025</v>
      </c>
      <c r="B22" s="4">
        <v>45931</v>
      </c>
      <c r="C22" s="4">
        <v>45747</v>
      </c>
      <c r="D22" s="106" t="s">
        <v>90</v>
      </c>
      <c r="E22" s="6" t="s">
        <v>91</v>
      </c>
      <c r="F22" s="7" t="s">
        <v>130</v>
      </c>
      <c r="G22" s="7" t="s">
        <v>130</v>
      </c>
      <c r="H22" s="5" t="s">
        <v>131</v>
      </c>
      <c r="I22" s="7" t="s">
        <v>162</v>
      </c>
      <c r="J22" s="7" t="s">
        <v>149</v>
      </c>
      <c r="K22" s="7" t="s">
        <v>150</v>
      </c>
      <c r="L22" s="8" t="s">
        <v>98</v>
      </c>
      <c r="M22" s="8" t="s">
        <v>99</v>
      </c>
      <c r="N22" s="7" t="s">
        <v>146</v>
      </c>
      <c r="O22" s="5" t="s">
        <v>101</v>
      </c>
      <c r="P22" s="5"/>
      <c r="Q22" s="9"/>
      <c r="R22" s="9" t="s">
        <v>102</v>
      </c>
      <c r="S22" s="5" t="s">
        <v>103</v>
      </c>
      <c r="T22" s="9" t="s">
        <v>104</v>
      </c>
      <c r="U22" s="5" t="s">
        <v>102</v>
      </c>
      <c r="V22" s="10" t="s">
        <v>103</v>
      </c>
      <c r="W22" s="35" t="s">
        <v>137</v>
      </c>
      <c r="X22" s="12" t="s">
        <v>143</v>
      </c>
      <c r="Y22" s="13">
        <v>45684</v>
      </c>
      <c r="Z22" s="23">
        <v>45684</v>
      </c>
      <c r="AA22" s="1">
        <v>15</v>
      </c>
      <c r="AB22" s="34">
        <v>405</v>
      </c>
      <c r="AC22" s="107">
        <f t="shared" si="1"/>
        <v>-390</v>
      </c>
      <c r="AD22" s="16">
        <v>45687</v>
      </c>
      <c r="AE22" s="19" t="s">
        <v>163</v>
      </c>
      <c r="AF22" s="1">
        <v>15</v>
      </c>
      <c r="AG22" s="19" t="s">
        <v>107</v>
      </c>
      <c r="AH22" s="20" t="s">
        <v>108</v>
      </c>
      <c r="AI22" s="21">
        <v>45757</v>
      </c>
      <c r="AJ22" s="11"/>
      <c r="AK22" s="11"/>
      <c r="AL22" s="11"/>
      <c r="AM22" s="11"/>
      <c r="AN22" s="11"/>
      <c r="AO22" s="11"/>
      <c r="AP22" s="11"/>
    </row>
    <row r="23" spans="1:42" ht="15" customHeight="1">
      <c r="A23" s="3">
        <v>2025</v>
      </c>
      <c r="B23" s="4">
        <v>45931</v>
      </c>
      <c r="C23" s="4">
        <v>45747</v>
      </c>
      <c r="D23" s="106" t="s">
        <v>90</v>
      </c>
      <c r="E23" s="6" t="s">
        <v>91</v>
      </c>
      <c r="F23" s="7" t="s">
        <v>130</v>
      </c>
      <c r="G23" s="7" t="s">
        <v>130</v>
      </c>
      <c r="H23" s="5" t="s">
        <v>131</v>
      </c>
      <c r="I23" s="7" t="s">
        <v>164</v>
      </c>
      <c r="J23" s="7" t="s">
        <v>165</v>
      </c>
      <c r="K23" s="7" t="s">
        <v>149</v>
      </c>
      <c r="L23" s="8" t="s">
        <v>151</v>
      </c>
      <c r="M23" s="8" t="s">
        <v>99</v>
      </c>
      <c r="N23" s="7" t="s">
        <v>146</v>
      </c>
      <c r="O23" s="5" t="s">
        <v>101</v>
      </c>
      <c r="P23" s="5"/>
      <c r="Q23" s="9"/>
      <c r="R23" s="9" t="s">
        <v>102</v>
      </c>
      <c r="S23" s="5" t="s">
        <v>103</v>
      </c>
      <c r="T23" s="9" t="s">
        <v>104</v>
      </c>
      <c r="U23" s="5" t="s">
        <v>102</v>
      </c>
      <c r="V23" s="10" t="s">
        <v>103</v>
      </c>
      <c r="W23" s="5" t="s">
        <v>137</v>
      </c>
      <c r="X23" s="36" t="s">
        <v>143</v>
      </c>
      <c r="Y23" s="13">
        <v>45684</v>
      </c>
      <c r="Z23" s="37">
        <v>45684</v>
      </c>
      <c r="AA23" s="93">
        <v>16</v>
      </c>
      <c r="AB23" s="39">
        <v>445</v>
      </c>
      <c r="AC23" s="107">
        <f t="shared" si="1"/>
        <v>-429</v>
      </c>
      <c r="AD23" s="16">
        <v>45687</v>
      </c>
      <c r="AE23" s="19" t="s">
        <v>166</v>
      </c>
      <c r="AF23" s="1">
        <v>16</v>
      </c>
      <c r="AG23" s="19" t="s">
        <v>107</v>
      </c>
      <c r="AH23" s="20" t="s">
        <v>108</v>
      </c>
      <c r="AI23" s="21">
        <v>45757</v>
      </c>
      <c r="AJ23" s="11"/>
      <c r="AK23" s="11"/>
      <c r="AL23" s="11"/>
      <c r="AM23" s="11"/>
      <c r="AN23" s="11"/>
      <c r="AO23" s="11"/>
      <c r="AP23" s="11"/>
    </row>
    <row r="24" spans="1:42" ht="15" customHeight="1">
      <c r="A24" s="3">
        <v>2025</v>
      </c>
      <c r="B24" s="4">
        <v>45931</v>
      </c>
      <c r="C24" s="4">
        <v>45747</v>
      </c>
      <c r="D24" s="106" t="s">
        <v>90</v>
      </c>
      <c r="E24" s="6" t="s">
        <v>91</v>
      </c>
      <c r="F24" s="7" t="s">
        <v>130</v>
      </c>
      <c r="G24" s="7" t="s">
        <v>130</v>
      </c>
      <c r="H24" s="5" t="s">
        <v>131</v>
      </c>
      <c r="I24" s="7" t="s">
        <v>164</v>
      </c>
      <c r="J24" s="7" t="s">
        <v>165</v>
      </c>
      <c r="K24" s="7" t="s">
        <v>149</v>
      </c>
      <c r="L24" s="8" t="s">
        <v>151</v>
      </c>
      <c r="M24" s="8" t="s">
        <v>99</v>
      </c>
      <c r="N24" s="7" t="s">
        <v>146</v>
      </c>
      <c r="O24" s="5" t="s">
        <v>101</v>
      </c>
      <c r="P24" s="5"/>
      <c r="Q24" s="9"/>
      <c r="R24" s="9" t="s">
        <v>102</v>
      </c>
      <c r="S24" s="5" t="s">
        <v>103</v>
      </c>
      <c r="T24" s="9" t="s">
        <v>104</v>
      </c>
      <c r="U24" s="5" t="s">
        <v>102</v>
      </c>
      <c r="V24" s="10" t="s">
        <v>103</v>
      </c>
      <c r="W24" s="5" t="s">
        <v>105</v>
      </c>
      <c r="X24" s="7" t="s">
        <v>143</v>
      </c>
      <c r="Y24" s="23">
        <v>45681</v>
      </c>
      <c r="Z24" s="40">
        <v>45681</v>
      </c>
      <c r="AA24" s="93">
        <v>17</v>
      </c>
      <c r="AB24" s="41">
        <v>419</v>
      </c>
      <c r="AC24" s="108">
        <f t="shared" si="1"/>
        <v>-402</v>
      </c>
      <c r="AD24" s="16">
        <v>45687</v>
      </c>
      <c r="AE24" s="19" t="s">
        <v>167</v>
      </c>
      <c r="AF24" s="1">
        <v>17</v>
      </c>
      <c r="AG24" s="19" t="s">
        <v>107</v>
      </c>
      <c r="AH24" s="20" t="s">
        <v>108</v>
      </c>
      <c r="AI24" s="21">
        <v>45757</v>
      </c>
      <c r="AJ24" s="11"/>
      <c r="AK24" s="11"/>
      <c r="AL24" s="11"/>
      <c r="AM24" s="11"/>
      <c r="AN24" s="11"/>
      <c r="AO24" s="11"/>
      <c r="AP24" s="11"/>
    </row>
    <row r="25" spans="1:42" ht="15" customHeight="1">
      <c r="A25" s="3">
        <v>2025</v>
      </c>
      <c r="B25" s="4">
        <v>45931</v>
      </c>
      <c r="C25" s="4">
        <v>45747</v>
      </c>
      <c r="D25" s="106" t="s">
        <v>90</v>
      </c>
      <c r="E25" s="6" t="s">
        <v>91</v>
      </c>
      <c r="F25" s="7" t="s">
        <v>130</v>
      </c>
      <c r="G25" s="7" t="s">
        <v>130</v>
      </c>
      <c r="H25" s="5" t="s">
        <v>168</v>
      </c>
      <c r="I25" s="7" t="s">
        <v>169</v>
      </c>
      <c r="J25" s="7" t="s">
        <v>170</v>
      </c>
      <c r="K25" s="22" t="s">
        <v>171</v>
      </c>
      <c r="L25" s="8" t="s">
        <v>98</v>
      </c>
      <c r="M25" s="8" t="s">
        <v>99</v>
      </c>
      <c r="N25" s="7" t="s">
        <v>146</v>
      </c>
      <c r="O25" s="5" t="s">
        <v>101</v>
      </c>
      <c r="P25" s="5"/>
      <c r="Q25" s="9"/>
      <c r="R25" s="9" t="s">
        <v>102</v>
      </c>
      <c r="S25" s="5" t="s">
        <v>103</v>
      </c>
      <c r="T25" s="9" t="s">
        <v>104</v>
      </c>
      <c r="U25" s="5" t="s">
        <v>102</v>
      </c>
      <c r="V25" s="10" t="s">
        <v>103</v>
      </c>
      <c r="W25" s="5" t="s">
        <v>105</v>
      </c>
      <c r="X25" s="7" t="s">
        <v>143</v>
      </c>
      <c r="Y25" s="37">
        <v>45677</v>
      </c>
      <c r="Z25" s="42">
        <v>45677</v>
      </c>
      <c r="AA25" s="1">
        <v>18</v>
      </c>
      <c r="AB25" s="41">
        <v>0</v>
      </c>
      <c r="AC25" s="108">
        <f t="shared" si="1"/>
        <v>18</v>
      </c>
      <c r="AD25" s="43"/>
      <c r="AE25" s="44"/>
      <c r="AF25" s="1">
        <v>18</v>
      </c>
      <c r="AG25" s="19" t="s">
        <v>107</v>
      </c>
      <c r="AH25" s="20" t="s">
        <v>108</v>
      </c>
      <c r="AI25" s="21">
        <v>45757</v>
      </c>
      <c r="AJ25" s="11" t="s">
        <v>172</v>
      </c>
      <c r="AK25" s="11"/>
      <c r="AL25" s="11"/>
      <c r="AM25" s="11"/>
      <c r="AN25" s="11"/>
      <c r="AO25" s="11"/>
      <c r="AP25" s="11"/>
    </row>
    <row r="26" spans="1:42" ht="15" customHeight="1">
      <c r="A26" s="3">
        <v>2025</v>
      </c>
      <c r="B26" s="4">
        <v>45931</v>
      </c>
      <c r="C26" s="4">
        <v>45747</v>
      </c>
      <c r="D26" s="106" t="s">
        <v>90</v>
      </c>
      <c r="E26" s="6" t="s">
        <v>91</v>
      </c>
      <c r="F26" s="7" t="s">
        <v>130</v>
      </c>
      <c r="G26" s="7" t="s">
        <v>130</v>
      </c>
      <c r="H26" s="5" t="s">
        <v>168</v>
      </c>
      <c r="I26" s="7" t="s">
        <v>169</v>
      </c>
      <c r="J26" s="7" t="s">
        <v>170</v>
      </c>
      <c r="K26" s="22" t="s">
        <v>171</v>
      </c>
      <c r="L26" s="8" t="s">
        <v>98</v>
      </c>
      <c r="M26" s="8" t="s">
        <v>99</v>
      </c>
      <c r="N26" s="7" t="s">
        <v>146</v>
      </c>
      <c r="O26" s="5" t="s">
        <v>101</v>
      </c>
      <c r="P26" s="5"/>
      <c r="Q26" s="9"/>
      <c r="R26" s="9" t="s">
        <v>102</v>
      </c>
      <c r="S26" s="5" t="s">
        <v>103</v>
      </c>
      <c r="T26" s="9" t="s">
        <v>104</v>
      </c>
      <c r="U26" s="5" t="s">
        <v>102</v>
      </c>
      <c r="V26" s="10" t="s">
        <v>103</v>
      </c>
      <c r="W26" s="5" t="s">
        <v>137</v>
      </c>
      <c r="X26" s="7" t="s">
        <v>143</v>
      </c>
      <c r="Y26" s="40">
        <v>45681</v>
      </c>
      <c r="Z26" s="42">
        <v>45681</v>
      </c>
      <c r="AA26" s="93">
        <v>19</v>
      </c>
      <c r="AB26" s="41">
        <v>0</v>
      </c>
      <c r="AC26" s="109">
        <f t="shared" si="1"/>
        <v>19</v>
      </c>
      <c r="AD26" s="45"/>
      <c r="AE26" s="44"/>
      <c r="AF26" s="1">
        <v>19</v>
      </c>
      <c r="AG26" s="19" t="s">
        <v>107</v>
      </c>
      <c r="AH26" s="20" t="s">
        <v>108</v>
      </c>
      <c r="AI26" s="21">
        <v>45757</v>
      </c>
      <c r="AJ26" s="11" t="s">
        <v>172</v>
      </c>
      <c r="AK26" s="11"/>
      <c r="AL26" s="11"/>
      <c r="AM26" s="11"/>
      <c r="AN26" s="11"/>
      <c r="AO26" s="11"/>
      <c r="AP26" s="11"/>
    </row>
    <row r="27" spans="1:42" ht="15" customHeight="1">
      <c r="A27" s="3">
        <v>2025</v>
      </c>
      <c r="B27" s="4">
        <v>45931</v>
      </c>
      <c r="C27" s="4">
        <v>45747</v>
      </c>
      <c r="D27" s="106" t="s">
        <v>90</v>
      </c>
      <c r="E27" s="6" t="s">
        <v>91</v>
      </c>
      <c r="F27" s="7" t="s">
        <v>130</v>
      </c>
      <c r="G27" s="7" t="s">
        <v>130</v>
      </c>
      <c r="H27" s="5" t="s">
        <v>173</v>
      </c>
      <c r="I27" s="7" t="s">
        <v>174</v>
      </c>
      <c r="J27" s="7" t="s">
        <v>112</v>
      </c>
      <c r="K27" s="7" t="s">
        <v>175</v>
      </c>
      <c r="L27" s="8" t="s">
        <v>151</v>
      </c>
      <c r="M27" s="8" t="s">
        <v>99</v>
      </c>
      <c r="N27" s="7" t="s">
        <v>146</v>
      </c>
      <c r="O27" s="5" t="s">
        <v>101</v>
      </c>
      <c r="P27" s="5"/>
      <c r="Q27" s="9"/>
      <c r="R27" s="9" t="s">
        <v>102</v>
      </c>
      <c r="S27" s="5" t="s">
        <v>103</v>
      </c>
      <c r="T27" s="9" t="s">
        <v>104</v>
      </c>
      <c r="U27" s="5" t="s">
        <v>102</v>
      </c>
      <c r="V27" s="10" t="s">
        <v>103</v>
      </c>
      <c r="W27" s="5" t="s">
        <v>105</v>
      </c>
      <c r="X27" s="7" t="s">
        <v>143</v>
      </c>
      <c r="Y27" s="46">
        <v>45677</v>
      </c>
      <c r="Z27" s="42">
        <v>45677</v>
      </c>
      <c r="AA27" s="93">
        <v>20</v>
      </c>
      <c r="AB27" s="38">
        <v>0</v>
      </c>
      <c r="AC27" s="110">
        <f t="shared" si="1"/>
        <v>20</v>
      </c>
      <c r="AD27" s="47"/>
      <c r="AE27" s="19" t="s">
        <v>176</v>
      </c>
      <c r="AF27" s="1">
        <v>20</v>
      </c>
      <c r="AG27" s="19" t="s">
        <v>107</v>
      </c>
      <c r="AH27" s="20" t="s">
        <v>108</v>
      </c>
      <c r="AI27" s="21">
        <v>45757</v>
      </c>
      <c r="AJ27" s="11" t="s">
        <v>172</v>
      </c>
      <c r="AK27" s="11"/>
      <c r="AL27" s="11"/>
      <c r="AM27" s="11"/>
      <c r="AN27" s="11"/>
      <c r="AO27" s="11"/>
      <c r="AP27" s="11"/>
    </row>
    <row r="28" spans="1:42" ht="15" customHeight="1">
      <c r="A28" s="3">
        <v>2025</v>
      </c>
      <c r="B28" s="4">
        <v>45931</v>
      </c>
      <c r="C28" s="4">
        <v>45747</v>
      </c>
      <c r="D28" s="106" t="s">
        <v>90</v>
      </c>
      <c r="E28" s="6" t="s">
        <v>91</v>
      </c>
      <c r="F28" s="7" t="s">
        <v>177</v>
      </c>
      <c r="G28" s="7" t="s">
        <v>177</v>
      </c>
      <c r="H28" s="7" t="s">
        <v>94</v>
      </c>
      <c r="I28" s="7" t="s">
        <v>178</v>
      </c>
      <c r="J28" s="7" t="s">
        <v>179</v>
      </c>
      <c r="K28" s="7" t="s">
        <v>180</v>
      </c>
      <c r="L28" s="8" t="s">
        <v>151</v>
      </c>
      <c r="M28" s="8" t="s">
        <v>99</v>
      </c>
      <c r="N28" s="7" t="s">
        <v>181</v>
      </c>
      <c r="O28" s="5" t="s">
        <v>101</v>
      </c>
      <c r="P28" s="5"/>
      <c r="Q28" s="9"/>
      <c r="R28" s="9" t="s">
        <v>102</v>
      </c>
      <c r="S28" s="5" t="s">
        <v>103</v>
      </c>
      <c r="T28" s="9" t="s">
        <v>104</v>
      </c>
      <c r="U28" s="5" t="s">
        <v>102</v>
      </c>
      <c r="V28" s="10" t="s">
        <v>103</v>
      </c>
      <c r="W28" s="7" t="s">
        <v>182</v>
      </c>
      <c r="X28" s="5" t="str">
        <f t="shared" ref="X28:X38" si="2">N28</f>
        <v>Jornada de implementación del marco curricular común en educación media superior</v>
      </c>
      <c r="Y28" s="46">
        <v>45708</v>
      </c>
      <c r="Z28" s="42">
        <v>45710</v>
      </c>
      <c r="AA28" s="1">
        <v>21</v>
      </c>
      <c r="AB28" s="48">
        <v>2886.01</v>
      </c>
      <c r="AC28" s="111">
        <f t="shared" si="1"/>
        <v>-2865.01</v>
      </c>
      <c r="AD28" s="49">
        <v>45714</v>
      </c>
      <c r="AE28" s="19" t="s">
        <v>183</v>
      </c>
      <c r="AF28" s="1">
        <v>21</v>
      </c>
      <c r="AG28" s="19" t="s">
        <v>107</v>
      </c>
      <c r="AH28" s="20" t="s">
        <v>108</v>
      </c>
      <c r="AI28" s="21">
        <v>45757</v>
      </c>
      <c r="AJ28" s="18"/>
      <c r="AK28" s="11"/>
      <c r="AL28" s="11"/>
      <c r="AM28" s="11"/>
      <c r="AN28" s="11"/>
      <c r="AO28" s="11"/>
      <c r="AP28" s="11"/>
    </row>
    <row r="29" spans="1:42" ht="15" customHeight="1">
      <c r="A29" s="3">
        <v>2025</v>
      </c>
      <c r="B29" s="4">
        <v>45931</v>
      </c>
      <c r="C29" s="4">
        <v>45747</v>
      </c>
      <c r="D29" s="106" t="s">
        <v>305</v>
      </c>
      <c r="E29" s="6" t="s">
        <v>91</v>
      </c>
      <c r="F29" s="7" t="s">
        <v>184</v>
      </c>
      <c r="G29" s="7" t="s">
        <v>185</v>
      </c>
      <c r="H29" s="7" t="s">
        <v>94</v>
      </c>
      <c r="I29" s="7" t="s">
        <v>186</v>
      </c>
      <c r="J29" s="7" t="s">
        <v>187</v>
      </c>
      <c r="K29" s="7" t="s">
        <v>188</v>
      </c>
      <c r="L29" s="8" t="s">
        <v>151</v>
      </c>
      <c r="M29" s="8" t="s">
        <v>99</v>
      </c>
      <c r="N29" s="7" t="s">
        <v>189</v>
      </c>
      <c r="O29" s="5" t="s">
        <v>101</v>
      </c>
      <c r="P29" s="5"/>
      <c r="Q29" s="9"/>
      <c r="R29" s="9" t="s">
        <v>102</v>
      </c>
      <c r="S29" s="5" t="s">
        <v>103</v>
      </c>
      <c r="T29" s="9" t="s">
        <v>104</v>
      </c>
      <c r="U29" s="5" t="s">
        <v>102</v>
      </c>
      <c r="V29" s="10" t="s">
        <v>103</v>
      </c>
      <c r="W29" s="7" t="s">
        <v>182</v>
      </c>
      <c r="X29" s="5" t="str">
        <f t="shared" si="2"/>
        <v>jornada de implementación del marco curricular común en educación media superior</v>
      </c>
      <c r="Y29" s="46">
        <v>45708</v>
      </c>
      <c r="Z29" s="42">
        <v>45710</v>
      </c>
      <c r="AA29" s="93">
        <v>22</v>
      </c>
      <c r="AB29" s="48">
        <v>3036.01</v>
      </c>
      <c r="AC29" s="111">
        <f t="shared" si="1"/>
        <v>-3014.01</v>
      </c>
      <c r="AD29" s="49">
        <v>45715</v>
      </c>
      <c r="AE29" s="19" t="s">
        <v>190</v>
      </c>
      <c r="AF29" s="1">
        <v>22</v>
      </c>
      <c r="AG29" s="19" t="s">
        <v>107</v>
      </c>
      <c r="AH29" s="20" t="s">
        <v>108</v>
      </c>
      <c r="AI29" s="21">
        <v>45757</v>
      </c>
      <c r="AJ29" s="11"/>
      <c r="AK29" s="11"/>
      <c r="AL29" s="11"/>
      <c r="AM29" s="11"/>
      <c r="AN29" s="11"/>
      <c r="AO29" s="11"/>
      <c r="AP29" s="11"/>
    </row>
    <row r="30" spans="1:42" ht="15" customHeight="1">
      <c r="A30" s="3">
        <v>2025</v>
      </c>
      <c r="B30" s="4">
        <v>45931</v>
      </c>
      <c r="C30" s="4">
        <v>45747</v>
      </c>
      <c r="D30" s="106" t="s">
        <v>305</v>
      </c>
      <c r="E30" s="6" t="s">
        <v>91</v>
      </c>
      <c r="F30" s="7" t="s">
        <v>191</v>
      </c>
      <c r="G30" s="7" t="s">
        <v>191</v>
      </c>
      <c r="H30" s="7" t="s">
        <v>94</v>
      </c>
      <c r="I30" s="7" t="s">
        <v>192</v>
      </c>
      <c r="J30" s="7" t="s">
        <v>193</v>
      </c>
      <c r="K30" s="7" t="s">
        <v>142</v>
      </c>
      <c r="L30" s="8" t="s">
        <v>98</v>
      </c>
      <c r="M30" s="8" t="s">
        <v>99</v>
      </c>
      <c r="N30" s="7" t="s">
        <v>189</v>
      </c>
      <c r="O30" s="5" t="s">
        <v>101</v>
      </c>
      <c r="P30" s="5"/>
      <c r="Q30" s="9"/>
      <c r="R30" s="9" t="s">
        <v>102</v>
      </c>
      <c r="S30" s="5" t="s">
        <v>103</v>
      </c>
      <c r="T30" s="9" t="s">
        <v>104</v>
      </c>
      <c r="U30" s="5" t="s">
        <v>102</v>
      </c>
      <c r="V30" s="10" t="s">
        <v>103</v>
      </c>
      <c r="W30" s="7" t="s">
        <v>182</v>
      </c>
      <c r="X30" s="5" t="str">
        <f t="shared" si="2"/>
        <v>jornada de implementación del marco curricular común en educación media superior</v>
      </c>
      <c r="Y30" s="46">
        <v>45708</v>
      </c>
      <c r="Z30" s="42">
        <v>45710</v>
      </c>
      <c r="AA30" s="93">
        <v>23</v>
      </c>
      <c r="AB30" s="48">
        <v>2921.01</v>
      </c>
      <c r="AC30" s="111">
        <f t="shared" si="1"/>
        <v>-2898.01</v>
      </c>
      <c r="AD30" s="49">
        <v>45719</v>
      </c>
      <c r="AE30" s="19" t="s">
        <v>194</v>
      </c>
      <c r="AF30" s="1">
        <v>23</v>
      </c>
      <c r="AG30" s="19" t="s">
        <v>107</v>
      </c>
      <c r="AH30" s="20" t="s">
        <v>108</v>
      </c>
      <c r="AI30" s="21">
        <v>45757</v>
      </c>
      <c r="AJ30" s="11"/>
      <c r="AK30" s="11"/>
      <c r="AL30" s="11"/>
      <c r="AM30" s="11"/>
      <c r="AN30" s="11"/>
      <c r="AO30" s="11"/>
      <c r="AP30" s="11"/>
    </row>
    <row r="31" spans="1:42" ht="15" customHeight="1">
      <c r="A31" s="3">
        <v>2025</v>
      </c>
      <c r="B31" s="4">
        <v>45931</v>
      </c>
      <c r="C31" s="4">
        <v>45747</v>
      </c>
      <c r="D31" s="106" t="s">
        <v>90</v>
      </c>
      <c r="E31" s="6" t="s">
        <v>91</v>
      </c>
      <c r="F31" s="7" t="s">
        <v>195</v>
      </c>
      <c r="G31" s="7" t="s">
        <v>195</v>
      </c>
      <c r="H31" s="7" t="s">
        <v>94</v>
      </c>
      <c r="I31" s="7" t="s">
        <v>196</v>
      </c>
      <c r="J31" s="7" t="s">
        <v>197</v>
      </c>
      <c r="K31" s="7" t="s">
        <v>198</v>
      </c>
      <c r="L31" s="8" t="s">
        <v>98</v>
      </c>
      <c r="M31" s="8" t="s">
        <v>99</v>
      </c>
      <c r="N31" s="7" t="s">
        <v>199</v>
      </c>
      <c r="O31" s="5" t="s">
        <v>101</v>
      </c>
      <c r="P31" s="5"/>
      <c r="Q31" s="9"/>
      <c r="R31" s="9" t="s">
        <v>102</v>
      </c>
      <c r="S31" s="5" t="s">
        <v>103</v>
      </c>
      <c r="T31" s="9" t="s">
        <v>104</v>
      </c>
      <c r="U31" s="5" t="s">
        <v>102</v>
      </c>
      <c r="V31" s="10" t="s">
        <v>103</v>
      </c>
      <c r="W31" s="7" t="s">
        <v>200</v>
      </c>
      <c r="X31" s="5" t="str">
        <f t="shared" si="2"/>
        <v>Entrega de uniformes</v>
      </c>
      <c r="Y31" s="46">
        <v>45712</v>
      </c>
      <c r="Z31" s="42">
        <v>45717</v>
      </c>
      <c r="AA31" s="1">
        <v>24</v>
      </c>
      <c r="AB31" s="48">
        <v>6819.22</v>
      </c>
      <c r="AC31" s="111">
        <f t="shared" si="1"/>
        <v>-6795.22</v>
      </c>
      <c r="AD31" s="49">
        <v>45721</v>
      </c>
      <c r="AE31" s="19" t="s">
        <v>201</v>
      </c>
      <c r="AF31" s="1">
        <v>24</v>
      </c>
      <c r="AG31" s="19" t="s">
        <v>107</v>
      </c>
      <c r="AH31" s="20" t="s">
        <v>108</v>
      </c>
      <c r="AI31" s="21">
        <v>45757</v>
      </c>
      <c r="AJ31" s="24"/>
      <c r="AK31" s="11"/>
      <c r="AL31" s="11"/>
      <c r="AM31" s="11"/>
      <c r="AN31" s="11"/>
      <c r="AO31" s="11"/>
      <c r="AP31" s="11"/>
    </row>
    <row r="32" spans="1:42" ht="15" customHeight="1">
      <c r="A32" s="3">
        <v>2025</v>
      </c>
      <c r="B32" s="4">
        <v>45931</v>
      </c>
      <c r="C32" s="4">
        <v>45747</v>
      </c>
      <c r="D32" s="106" t="s">
        <v>90</v>
      </c>
      <c r="E32" s="6" t="s">
        <v>91</v>
      </c>
      <c r="F32" s="7" t="s">
        <v>202</v>
      </c>
      <c r="G32" s="7" t="s">
        <v>202</v>
      </c>
      <c r="H32" s="7" t="s">
        <v>94</v>
      </c>
      <c r="I32" s="7" t="s">
        <v>124</v>
      </c>
      <c r="J32" s="7" t="s">
        <v>125</v>
      </c>
      <c r="K32" s="7" t="s">
        <v>198</v>
      </c>
      <c r="L32" s="8" t="s">
        <v>98</v>
      </c>
      <c r="M32" s="8" t="s">
        <v>99</v>
      </c>
      <c r="N32" s="7" t="s">
        <v>199</v>
      </c>
      <c r="O32" s="5" t="s">
        <v>101</v>
      </c>
      <c r="P32" s="5"/>
      <c r="Q32" s="9"/>
      <c r="R32" s="9" t="s">
        <v>102</v>
      </c>
      <c r="S32" s="5" t="s">
        <v>103</v>
      </c>
      <c r="T32" s="9" t="s">
        <v>104</v>
      </c>
      <c r="U32" s="5" t="s">
        <v>102</v>
      </c>
      <c r="V32" s="10" t="s">
        <v>103</v>
      </c>
      <c r="W32" s="7" t="s">
        <v>200</v>
      </c>
      <c r="X32" s="5" t="str">
        <f t="shared" si="2"/>
        <v>Entrega de uniformes</v>
      </c>
      <c r="Y32" s="46">
        <v>45712</v>
      </c>
      <c r="Z32" s="42">
        <v>45717</v>
      </c>
      <c r="AA32" s="93">
        <v>25</v>
      </c>
      <c r="AB32" s="48">
        <v>7554.22</v>
      </c>
      <c r="AC32" s="111">
        <f t="shared" si="1"/>
        <v>-7529.22</v>
      </c>
      <c r="AD32" s="49">
        <v>45693</v>
      </c>
      <c r="AE32" s="19" t="s">
        <v>203</v>
      </c>
      <c r="AF32" s="1">
        <v>25</v>
      </c>
      <c r="AG32" s="19" t="s">
        <v>107</v>
      </c>
      <c r="AH32" s="20" t="s">
        <v>108</v>
      </c>
      <c r="AI32" s="21">
        <v>45757</v>
      </c>
      <c r="AJ32" s="24"/>
      <c r="AK32" s="11"/>
      <c r="AL32" s="11"/>
      <c r="AM32" s="11"/>
      <c r="AN32" s="11"/>
      <c r="AO32" s="11"/>
      <c r="AP32" s="11"/>
    </row>
    <row r="33" spans="1:42" ht="15" customHeight="1">
      <c r="A33" s="3">
        <v>2025</v>
      </c>
      <c r="B33" s="4">
        <v>45931</v>
      </c>
      <c r="C33" s="4">
        <v>45747</v>
      </c>
      <c r="D33" s="106" t="s">
        <v>90</v>
      </c>
      <c r="E33" s="6" t="s">
        <v>91</v>
      </c>
      <c r="F33" s="7" t="s">
        <v>204</v>
      </c>
      <c r="G33" s="7" t="s">
        <v>204</v>
      </c>
      <c r="H33" s="7" t="s">
        <v>205</v>
      </c>
      <c r="I33" s="7" t="s">
        <v>157</v>
      </c>
      <c r="J33" s="7" t="s">
        <v>158</v>
      </c>
      <c r="K33" s="7" t="s">
        <v>159</v>
      </c>
      <c r="L33" s="8" t="s">
        <v>98</v>
      </c>
      <c r="M33" s="8" t="s">
        <v>99</v>
      </c>
      <c r="N33" s="7" t="s">
        <v>181</v>
      </c>
      <c r="O33" s="5" t="s">
        <v>101</v>
      </c>
      <c r="P33" s="5"/>
      <c r="Q33" s="9"/>
      <c r="R33" s="9" t="s">
        <v>102</v>
      </c>
      <c r="S33" s="5" t="s">
        <v>103</v>
      </c>
      <c r="T33" s="9" t="s">
        <v>104</v>
      </c>
      <c r="U33" s="5" t="s">
        <v>102</v>
      </c>
      <c r="V33" s="10" t="s">
        <v>103</v>
      </c>
      <c r="W33" s="7" t="s">
        <v>182</v>
      </c>
      <c r="X33" s="5" t="str">
        <f t="shared" si="2"/>
        <v>Jornada de implementación del marco curricular común en educación media superior</v>
      </c>
      <c r="Y33" s="46">
        <v>45708</v>
      </c>
      <c r="Z33" s="42">
        <v>45710</v>
      </c>
      <c r="AA33" s="93">
        <v>26</v>
      </c>
      <c r="AB33" s="48">
        <v>2505.02</v>
      </c>
      <c r="AC33" s="111">
        <f t="shared" si="1"/>
        <v>-2479.02</v>
      </c>
      <c r="AD33" s="49">
        <v>45721</v>
      </c>
      <c r="AE33" s="19" t="s">
        <v>206</v>
      </c>
      <c r="AF33" s="1">
        <v>26</v>
      </c>
      <c r="AG33" s="19" t="s">
        <v>107</v>
      </c>
      <c r="AH33" s="20" t="s">
        <v>108</v>
      </c>
      <c r="AI33" s="21">
        <v>45757</v>
      </c>
      <c r="AJ33" s="11"/>
      <c r="AK33" s="11"/>
      <c r="AL33" s="11"/>
      <c r="AM33" s="11"/>
      <c r="AN33" s="11"/>
      <c r="AO33" s="11"/>
      <c r="AP33" s="11"/>
    </row>
    <row r="34" spans="1:42" ht="15" customHeight="1">
      <c r="A34" s="3">
        <v>2025</v>
      </c>
      <c r="B34" s="4">
        <v>45931</v>
      </c>
      <c r="C34" s="4">
        <v>45747</v>
      </c>
      <c r="D34" s="106" t="s">
        <v>90</v>
      </c>
      <c r="E34" s="6" t="s">
        <v>91</v>
      </c>
      <c r="F34" s="7" t="s">
        <v>204</v>
      </c>
      <c r="G34" s="7" t="s">
        <v>204</v>
      </c>
      <c r="H34" s="7" t="s">
        <v>207</v>
      </c>
      <c r="I34" s="7" t="s">
        <v>208</v>
      </c>
      <c r="J34" s="7" t="s">
        <v>209</v>
      </c>
      <c r="K34" s="7" t="s">
        <v>193</v>
      </c>
      <c r="L34" s="8" t="s">
        <v>98</v>
      </c>
      <c r="M34" s="8" t="s">
        <v>99</v>
      </c>
      <c r="N34" s="7" t="s">
        <v>210</v>
      </c>
      <c r="O34" s="5" t="s">
        <v>101</v>
      </c>
      <c r="P34" s="5"/>
      <c r="Q34" s="9"/>
      <c r="R34" s="9" t="s">
        <v>102</v>
      </c>
      <c r="S34" s="5" t="s">
        <v>103</v>
      </c>
      <c r="T34" s="9" t="s">
        <v>211</v>
      </c>
      <c r="U34" s="5" t="s">
        <v>102</v>
      </c>
      <c r="V34" s="10" t="s">
        <v>103</v>
      </c>
      <c r="W34" s="7" t="s">
        <v>104</v>
      </c>
      <c r="X34" s="5" t="str">
        <f t="shared" si="2"/>
        <v>Foro estatal de la SEP para la construcción del nuevo sistema para la carrera de maestra y maestro</v>
      </c>
      <c r="Y34" s="46">
        <v>45713</v>
      </c>
      <c r="Z34" s="42">
        <v>45715</v>
      </c>
      <c r="AA34" s="1">
        <v>27</v>
      </c>
      <c r="AB34" s="48">
        <v>2880</v>
      </c>
      <c r="AC34" s="111">
        <f t="shared" si="1"/>
        <v>-2853</v>
      </c>
      <c r="AD34" s="49">
        <v>45720</v>
      </c>
      <c r="AE34" s="19" t="s">
        <v>212</v>
      </c>
      <c r="AF34" s="1">
        <v>27</v>
      </c>
      <c r="AG34" s="19" t="s">
        <v>107</v>
      </c>
      <c r="AH34" s="20" t="s">
        <v>108</v>
      </c>
      <c r="AI34" s="21">
        <v>45757</v>
      </c>
      <c r="AJ34" s="35"/>
      <c r="AK34" s="11"/>
      <c r="AL34" s="11"/>
      <c r="AM34" s="11"/>
      <c r="AN34" s="11"/>
      <c r="AO34" s="11"/>
      <c r="AP34" s="11"/>
    </row>
    <row r="35" spans="1:42" ht="15" customHeight="1">
      <c r="A35" s="3">
        <v>2025</v>
      </c>
      <c r="B35" s="4">
        <v>45931</v>
      </c>
      <c r="C35" s="4">
        <v>45747</v>
      </c>
      <c r="D35" s="106" t="s">
        <v>305</v>
      </c>
      <c r="E35" s="6" t="s">
        <v>91</v>
      </c>
      <c r="F35" s="7" t="s">
        <v>213</v>
      </c>
      <c r="G35" s="50" t="s">
        <v>213</v>
      </c>
      <c r="H35" s="7" t="s">
        <v>207</v>
      </c>
      <c r="I35" s="51" t="s">
        <v>214</v>
      </c>
      <c r="J35" s="7" t="s">
        <v>215</v>
      </c>
      <c r="K35" s="7" t="s">
        <v>216</v>
      </c>
      <c r="L35" s="8" t="s">
        <v>98</v>
      </c>
      <c r="M35" s="8" t="s">
        <v>99</v>
      </c>
      <c r="N35" s="7" t="s">
        <v>210</v>
      </c>
      <c r="O35" s="5" t="s">
        <v>101</v>
      </c>
      <c r="P35" s="5"/>
      <c r="Q35" s="9"/>
      <c r="R35" s="9" t="s">
        <v>102</v>
      </c>
      <c r="S35" s="5" t="s">
        <v>103</v>
      </c>
      <c r="T35" s="9" t="s">
        <v>211</v>
      </c>
      <c r="U35" s="5" t="s">
        <v>102</v>
      </c>
      <c r="V35" s="10" t="s">
        <v>103</v>
      </c>
      <c r="W35" s="7" t="s">
        <v>104</v>
      </c>
      <c r="X35" s="5" t="str">
        <f t="shared" si="2"/>
        <v>Foro estatal de la SEP para la construcción del nuevo sistema para la carrera de maestra y maestro</v>
      </c>
      <c r="Y35" s="46">
        <v>45802</v>
      </c>
      <c r="Z35" s="42">
        <v>45715</v>
      </c>
      <c r="AA35" s="93">
        <v>28</v>
      </c>
      <c r="AB35" s="52">
        <v>2811.55</v>
      </c>
      <c r="AC35" s="111">
        <f t="shared" si="1"/>
        <v>-2783.55</v>
      </c>
      <c r="AD35" s="49">
        <v>45720</v>
      </c>
      <c r="AE35" s="19" t="s">
        <v>217</v>
      </c>
      <c r="AF35" s="1">
        <v>28</v>
      </c>
      <c r="AG35" s="19" t="s">
        <v>107</v>
      </c>
      <c r="AH35" s="20" t="s">
        <v>108</v>
      </c>
      <c r="AI35" s="53">
        <v>45757</v>
      </c>
      <c r="AJ35" s="5"/>
      <c r="AK35" s="54"/>
      <c r="AL35" s="11"/>
      <c r="AM35" s="11"/>
      <c r="AN35" s="11"/>
      <c r="AO35" s="11"/>
      <c r="AP35" s="11"/>
    </row>
    <row r="36" spans="1:42" ht="15" customHeight="1">
      <c r="A36" s="3">
        <v>2025</v>
      </c>
      <c r="B36" s="4">
        <v>45931</v>
      </c>
      <c r="C36" s="55">
        <v>45747</v>
      </c>
      <c r="D36" s="106" t="s">
        <v>305</v>
      </c>
      <c r="E36" s="6" t="s">
        <v>91</v>
      </c>
      <c r="F36" s="33" t="s">
        <v>218</v>
      </c>
      <c r="G36" s="56" t="s">
        <v>218</v>
      </c>
      <c r="H36" s="33" t="s">
        <v>219</v>
      </c>
      <c r="I36" s="57" t="s">
        <v>220</v>
      </c>
      <c r="J36" s="33" t="s">
        <v>221</v>
      </c>
      <c r="K36" s="33" t="s">
        <v>222</v>
      </c>
      <c r="L36" s="8" t="s">
        <v>151</v>
      </c>
      <c r="M36" s="8" t="s">
        <v>99</v>
      </c>
      <c r="N36" s="33" t="s">
        <v>210</v>
      </c>
      <c r="O36" s="5" t="s">
        <v>101</v>
      </c>
      <c r="P36" s="5"/>
      <c r="Q36" s="9"/>
      <c r="R36" s="9" t="s">
        <v>102</v>
      </c>
      <c r="S36" s="5" t="s">
        <v>103</v>
      </c>
      <c r="T36" s="9" t="s">
        <v>211</v>
      </c>
      <c r="U36" s="5" t="s">
        <v>102</v>
      </c>
      <c r="V36" s="10" t="s">
        <v>103</v>
      </c>
      <c r="W36" s="33" t="s">
        <v>104</v>
      </c>
      <c r="X36" s="32" t="str">
        <f t="shared" si="2"/>
        <v>Foro estatal de la SEP para la construcción del nuevo sistema para la carrera de maestra y maestro</v>
      </c>
      <c r="Y36" s="58">
        <v>45713</v>
      </c>
      <c r="Z36" s="59">
        <v>45715</v>
      </c>
      <c r="AA36" s="93">
        <v>29</v>
      </c>
      <c r="AB36" s="60">
        <v>2940</v>
      </c>
      <c r="AC36" s="111">
        <f t="shared" si="1"/>
        <v>-2911</v>
      </c>
      <c r="AD36" s="49">
        <v>45727</v>
      </c>
      <c r="AE36" s="19" t="s">
        <v>223</v>
      </c>
      <c r="AF36" s="1">
        <v>29</v>
      </c>
      <c r="AG36" s="19" t="s">
        <v>107</v>
      </c>
      <c r="AH36" s="20" t="s">
        <v>108</v>
      </c>
      <c r="AI36" s="53">
        <v>45757</v>
      </c>
      <c r="AJ36" s="5"/>
      <c r="AK36" s="54"/>
      <c r="AL36" s="11"/>
      <c r="AM36" s="11"/>
      <c r="AN36" s="11"/>
      <c r="AO36" s="11"/>
      <c r="AP36" s="11"/>
    </row>
    <row r="37" spans="1:42" ht="15" customHeight="1">
      <c r="A37" s="26">
        <v>2025</v>
      </c>
      <c r="B37" s="4">
        <v>45931</v>
      </c>
      <c r="C37" s="61">
        <v>45747</v>
      </c>
      <c r="D37" s="106" t="s">
        <v>90</v>
      </c>
      <c r="E37" s="6" t="s">
        <v>91</v>
      </c>
      <c r="F37" s="62" t="s">
        <v>204</v>
      </c>
      <c r="G37" s="63" t="s">
        <v>204</v>
      </c>
      <c r="H37" s="7" t="s">
        <v>219</v>
      </c>
      <c r="I37" s="64" t="s">
        <v>224</v>
      </c>
      <c r="J37" s="62" t="s">
        <v>225</v>
      </c>
      <c r="K37" s="62" t="s">
        <v>226</v>
      </c>
      <c r="L37" s="65" t="s">
        <v>151</v>
      </c>
      <c r="M37" s="65" t="s">
        <v>99</v>
      </c>
      <c r="N37" s="62" t="s">
        <v>210</v>
      </c>
      <c r="O37" s="66" t="s">
        <v>101</v>
      </c>
      <c r="P37" s="66"/>
      <c r="Q37" s="67"/>
      <c r="R37" s="67" t="s">
        <v>102</v>
      </c>
      <c r="S37" s="66" t="s">
        <v>103</v>
      </c>
      <c r="T37" s="67" t="s">
        <v>211</v>
      </c>
      <c r="U37" s="66" t="s">
        <v>102</v>
      </c>
      <c r="V37" s="68" t="s">
        <v>103</v>
      </c>
      <c r="W37" s="62" t="s">
        <v>104</v>
      </c>
      <c r="X37" s="66" t="str">
        <f t="shared" si="2"/>
        <v>Foro estatal de la SEP para la construcción del nuevo sistema para la carrera de maestra y maestro</v>
      </c>
      <c r="Y37" s="69">
        <v>45713</v>
      </c>
      <c r="Z37" s="70">
        <v>45715</v>
      </c>
      <c r="AA37" s="1">
        <v>30</v>
      </c>
      <c r="AB37" s="71">
        <v>3292</v>
      </c>
      <c r="AC37" s="112">
        <f t="shared" si="1"/>
        <v>-3262</v>
      </c>
      <c r="AD37" s="72">
        <v>45727</v>
      </c>
      <c r="AE37" s="19" t="s">
        <v>227</v>
      </c>
      <c r="AF37" s="24"/>
      <c r="AG37" s="19" t="s">
        <v>107</v>
      </c>
      <c r="AH37" s="20" t="s">
        <v>108</v>
      </c>
      <c r="AI37" s="73">
        <v>45757</v>
      </c>
      <c r="AJ37" s="5"/>
      <c r="AK37" s="54"/>
      <c r="AL37" s="11"/>
      <c r="AM37" s="11"/>
      <c r="AN37" s="11"/>
      <c r="AO37" s="11"/>
      <c r="AP37" s="11"/>
    </row>
    <row r="38" spans="1:42" ht="15" customHeight="1">
      <c r="A38" s="74">
        <v>2025</v>
      </c>
      <c r="B38" s="4">
        <v>45931</v>
      </c>
      <c r="C38" s="75">
        <v>45747</v>
      </c>
      <c r="D38" s="106" t="s">
        <v>305</v>
      </c>
      <c r="E38" s="6" t="s">
        <v>91</v>
      </c>
      <c r="F38" s="7" t="s">
        <v>228</v>
      </c>
      <c r="G38" s="50" t="s">
        <v>228</v>
      </c>
      <c r="H38" s="7" t="s">
        <v>94</v>
      </c>
      <c r="I38" s="51" t="s">
        <v>229</v>
      </c>
      <c r="J38" s="7" t="s">
        <v>230</v>
      </c>
      <c r="K38" s="7" t="s">
        <v>231</v>
      </c>
      <c r="L38" s="8" t="s">
        <v>98</v>
      </c>
      <c r="M38" s="8" t="s">
        <v>99</v>
      </c>
      <c r="N38" s="7" t="s">
        <v>232</v>
      </c>
      <c r="O38" s="5" t="s">
        <v>101</v>
      </c>
      <c r="P38" s="5"/>
      <c r="Q38" s="9"/>
      <c r="R38" s="9" t="s">
        <v>102</v>
      </c>
      <c r="S38" s="5" t="s">
        <v>103</v>
      </c>
      <c r="T38" s="9" t="s">
        <v>104</v>
      </c>
      <c r="U38" s="5" t="s">
        <v>102</v>
      </c>
      <c r="V38" s="76" t="s">
        <v>103</v>
      </c>
      <c r="W38" s="7" t="s">
        <v>104</v>
      </c>
      <c r="X38" s="5" t="str">
        <f t="shared" si="2"/>
        <v>Varios temas</v>
      </c>
      <c r="Y38" s="46">
        <v>45693</v>
      </c>
      <c r="Z38" s="42">
        <v>45693</v>
      </c>
      <c r="AA38" s="93">
        <v>31</v>
      </c>
      <c r="AB38" s="48"/>
      <c r="AC38" s="113">
        <f t="shared" si="1"/>
        <v>31</v>
      </c>
      <c r="AD38" s="49"/>
      <c r="AE38" s="19" t="s">
        <v>233</v>
      </c>
      <c r="AF38" s="24"/>
      <c r="AG38" s="19" t="s">
        <v>107</v>
      </c>
      <c r="AH38" s="20" t="s">
        <v>108</v>
      </c>
      <c r="AI38" s="77">
        <v>45757</v>
      </c>
      <c r="AJ38" s="5" t="s">
        <v>172</v>
      </c>
      <c r="AK38" s="54"/>
      <c r="AL38" s="11"/>
      <c r="AM38" s="11"/>
      <c r="AN38" s="11"/>
      <c r="AO38" s="11"/>
      <c r="AP38" s="11"/>
    </row>
    <row r="39" spans="1:42" ht="15" customHeight="1">
      <c r="A39" s="78">
        <v>2025</v>
      </c>
      <c r="B39" s="4">
        <v>45931</v>
      </c>
      <c r="C39" s="79">
        <v>45747</v>
      </c>
      <c r="D39" s="106" t="s">
        <v>90</v>
      </c>
      <c r="E39" s="6" t="s">
        <v>91</v>
      </c>
      <c r="F39" s="9" t="s">
        <v>234</v>
      </c>
      <c r="G39" s="80" t="s">
        <v>235</v>
      </c>
      <c r="H39" s="5" t="s">
        <v>236</v>
      </c>
      <c r="I39" s="80" t="s">
        <v>237</v>
      </c>
      <c r="J39" s="80" t="s">
        <v>238</v>
      </c>
      <c r="K39" s="5" t="s">
        <v>239</v>
      </c>
      <c r="L39" s="8" t="s">
        <v>98</v>
      </c>
      <c r="M39" s="8" t="s">
        <v>99</v>
      </c>
      <c r="N39" s="5" t="str">
        <f t="shared" ref="N39:N47" si="3">D39</f>
        <v>Servidor(a) público(a)</v>
      </c>
      <c r="O39" s="5" t="s">
        <v>101</v>
      </c>
      <c r="P39" s="5"/>
      <c r="Q39" s="9"/>
      <c r="R39" s="9" t="s">
        <v>102</v>
      </c>
      <c r="S39" s="5" t="s">
        <v>103</v>
      </c>
      <c r="T39" s="5" t="s">
        <v>104</v>
      </c>
      <c r="U39" s="5" t="s">
        <v>102</v>
      </c>
      <c r="V39" s="10" t="s">
        <v>103</v>
      </c>
      <c r="W39" s="5" t="s">
        <v>104</v>
      </c>
      <c r="X39" s="5" t="s">
        <v>240</v>
      </c>
      <c r="Y39" s="81">
        <v>45729</v>
      </c>
      <c r="Z39" s="81">
        <v>45729</v>
      </c>
      <c r="AA39" s="93">
        <v>32</v>
      </c>
      <c r="AB39" s="48">
        <v>400</v>
      </c>
      <c r="AC39" s="114">
        <f t="shared" ref="AC39:AC48" si="4">(AA39-AB39)</f>
        <v>-368</v>
      </c>
      <c r="AD39" s="49">
        <v>45743</v>
      </c>
      <c r="AE39" s="19" t="s">
        <v>241</v>
      </c>
      <c r="AF39" s="24"/>
      <c r="AG39" s="19" t="s">
        <v>107</v>
      </c>
      <c r="AH39" s="20" t="s">
        <v>108</v>
      </c>
      <c r="AI39" s="53">
        <v>45757</v>
      </c>
      <c r="AJ39" s="5"/>
      <c r="AK39" s="54"/>
      <c r="AL39" s="11"/>
      <c r="AM39" s="11"/>
      <c r="AN39" s="11"/>
      <c r="AO39" s="11"/>
      <c r="AP39" s="11"/>
    </row>
    <row r="40" spans="1:42" ht="15" customHeight="1">
      <c r="A40" s="78">
        <v>2025</v>
      </c>
      <c r="B40" s="4">
        <v>45931</v>
      </c>
      <c r="C40" s="79">
        <v>45747</v>
      </c>
      <c r="D40" s="106" t="s">
        <v>90</v>
      </c>
      <c r="E40" s="6" t="s">
        <v>91</v>
      </c>
      <c r="F40" s="9" t="s">
        <v>242</v>
      </c>
      <c r="G40" s="9" t="s">
        <v>243</v>
      </c>
      <c r="H40" s="5" t="s">
        <v>94</v>
      </c>
      <c r="I40" s="82" t="s">
        <v>95</v>
      </c>
      <c r="J40" s="9" t="s">
        <v>244</v>
      </c>
      <c r="K40" s="5" t="s">
        <v>97</v>
      </c>
      <c r="L40" s="8" t="s">
        <v>98</v>
      </c>
      <c r="M40" s="8" t="s">
        <v>99</v>
      </c>
      <c r="N40" s="5" t="str">
        <f t="shared" si="3"/>
        <v>Servidor(a) público(a)</v>
      </c>
      <c r="O40" s="5" t="s">
        <v>101</v>
      </c>
      <c r="P40" s="5"/>
      <c r="Q40" s="9"/>
      <c r="R40" s="9" t="s">
        <v>102</v>
      </c>
      <c r="S40" s="5" t="s">
        <v>103</v>
      </c>
      <c r="T40" s="5" t="s">
        <v>245</v>
      </c>
      <c r="U40" s="5" t="s">
        <v>102</v>
      </c>
      <c r="V40" s="10" t="s">
        <v>103</v>
      </c>
      <c r="W40" s="5" t="s">
        <v>246</v>
      </c>
      <c r="X40" s="5" t="s">
        <v>247</v>
      </c>
      <c r="Y40" s="81">
        <v>45733</v>
      </c>
      <c r="Z40" s="81">
        <v>45737</v>
      </c>
      <c r="AA40" s="1">
        <v>33</v>
      </c>
      <c r="AB40" s="48">
        <v>6139.01</v>
      </c>
      <c r="AC40" s="114">
        <f t="shared" si="4"/>
        <v>-6106.01</v>
      </c>
      <c r="AD40" s="49">
        <v>45744</v>
      </c>
      <c r="AE40" s="19" t="s">
        <v>248</v>
      </c>
      <c r="AF40" s="24"/>
      <c r="AG40" s="19" t="s">
        <v>107</v>
      </c>
      <c r="AH40" s="20" t="s">
        <v>108</v>
      </c>
      <c r="AI40" s="53">
        <v>45757</v>
      </c>
      <c r="AJ40" s="5"/>
      <c r="AK40" s="54"/>
      <c r="AL40" s="11"/>
      <c r="AM40" s="11"/>
      <c r="AN40" s="11"/>
      <c r="AO40" s="11"/>
      <c r="AP40" s="11"/>
    </row>
    <row r="41" spans="1:42" ht="15" customHeight="1">
      <c r="A41" s="78">
        <v>2025</v>
      </c>
      <c r="B41" s="4">
        <v>45931</v>
      </c>
      <c r="C41" s="79">
        <v>45747</v>
      </c>
      <c r="D41" s="106" t="s">
        <v>305</v>
      </c>
      <c r="E41" s="6" t="s">
        <v>91</v>
      </c>
      <c r="F41" s="67" t="s">
        <v>249</v>
      </c>
      <c r="G41" s="9" t="s">
        <v>250</v>
      </c>
      <c r="H41" s="5" t="s">
        <v>94</v>
      </c>
      <c r="I41" s="83" t="s">
        <v>111</v>
      </c>
      <c r="J41" s="9" t="s">
        <v>112</v>
      </c>
      <c r="K41" s="5" t="s">
        <v>251</v>
      </c>
      <c r="L41" s="8" t="s">
        <v>98</v>
      </c>
      <c r="M41" s="8" t="s">
        <v>99</v>
      </c>
      <c r="N41" s="5" t="str">
        <f t="shared" si="3"/>
        <v>Personal de confianza</v>
      </c>
      <c r="O41" s="5" t="s">
        <v>101</v>
      </c>
      <c r="P41" s="5"/>
      <c r="Q41" s="9"/>
      <c r="R41" s="9" t="s">
        <v>102</v>
      </c>
      <c r="S41" s="5" t="s">
        <v>103</v>
      </c>
      <c r="T41" s="5" t="s">
        <v>104</v>
      </c>
      <c r="U41" s="5" t="s">
        <v>102</v>
      </c>
      <c r="V41" s="10" t="s">
        <v>103</v>
      </c>
      <c r="W41" s="5" t="s">
        <v>105</v>
      </c>
      <c r="X41" s="5" t="s">
        <v>252</v>
      </c>
      <c r="Y41" s="81">
        <v>45733</v>
      </c>
      <c r="Z41" s="81">
        <v>45737</v>
      </c>
      <c r="AA41" s="93">
        <v>34</v>
      </c>
      <c r="AB41" s="48">
        <v>5273.01</v>
      </c>
      <c r="AC41" s="114">
        <f t="shared" si="4"/>
        <v>-5239.01</v>
      </c>
      <c r="AD41" s="49">
        <v>45744</v>
      </c>
      <c r="AE41" s="19" t="s">
        <v>253</v>
      </c>
      <c r="AF41" s="24"/>
      <c r="AG41" s="19" t="s">
        <v>107</v>
      </c>
      <c r="AH41" s="20" t="s">
        <v>108</v>
      </c>
      <c r="AI41" s="53">
        <v>45757</v>
      </c>
      <c r="AJ41" s="5"/>
      <c r="AK41" s="54"/>
      <c r="AL41" s="11"/>
      <c r="AM41" s="11"/>
      <c r="AN41" s="11"/>
      <c r="AO41" s="11"/>
      <c r="AP41" s="11"/>
    </row>
    <row r="42" spans="1:42" ht="15" customHeight="1">
      <c r="A42" s="78">
        <v>2025</v>
      </c>
      <c r="B42" s="4">
        <v>45931</v>
      </c>
      <c r="C42" s="79">
        <v>45747</v>
      </c>
      <c r="D42" s="106" t="s">
        <v>305</v>
      </c>
      <c r="E42" s="6" t="s">
        <v>91</v>
      </c>
      <c r="F42" s="67" t="s">
        <v>242</v>
      </c>
      <c r="G42" s="9" t="s">
        <v>254</v>
      </c>
      <c r="H42" s="5" t="s">
        <v>236</v>
      </c>
      <c r="I42" s="82" t="s">
        <v>255</v>
      </c>
      <c r="J42" s="9" t="s">
        <v>256</v>
      </c>
      <c r="K42" s="5" t="s">
        <v>257</v>
      </c>
      <c r="L42" s="8" t="s">
        <v>98</v>
      </c>
      <c r="M42" s="8" t="s">
        <v>99</v>
      </c>
      <c r="N42" s="5" t="str">
        <f t="shared" si="3"/>
        <v>Personal de confianza</v>
      </c>
      <c r="O42" s="5" t="s">
        <v>101</v>
      </c>
      <c r="P42" s="5"/>
      <c r="Q42" s="9"/>
      <c r="R42" s="9" t="s">
        <v>102</v>
      </c>
      <c r="S42" s="5" t="s">
        <v>103</v>
      </c>
      <c r="T42" s="5" t="s">
        <v>104</v>
      </c>
      <c r="U42" s="5" t="s">
        <v>102</v>
      </c>
      <c r="V42" s="10" t="s">
        <v>103</v>
      </c>
      <c r="W42" s="5" t="s">
        <v>137</v>
      </c>
      <c r="X42" s="5" t="s">
        <v>258</v>
      </c>
      <c r="Y42" s="81">
        <v>45729</v>
      </c>
      <c r="Z42" s="81">
        <v>45729</v>
      </c>
      <c r="AA42" s="93">
        <v>35</v>
      </c>
      <c r="AB42" s="48">
        <v>526</v>
      </c>
      <c r="AC42" s="114">
        <f t="shared" si="4"/>
        <v>-491</v>
      </c>
      <c r="AD42" s="49">
        <v>45740</v>
      </c>
      <c r="AE42" s="19" t="s">
        <v>259</v>
      </c>
      <c r="AF42" s="24"/>
      <c r="AG42" s="19" t="s">
        <v>107</v>
      </c>
      <c r="AH42" s="20" t="s">
        <v>108</v>
      </c>
      <c r="AI42" s="53">
        <v>45757</v>
      </c>
      <c r="AJ42" s="5"/>
      <c r="AK42" s="54"/>
      <c r="AL42" s="11"/>
      <c r="AM42" s="11"/>
      <c r="AN42" s="11"/>
      <c r="AO42" s="11"/>
      <c r="AP42" s="11"/>
    </row>
    <row r="43" spans="1:42" ht="15" customHeight="1">
      <c r="A43" s="78">
        <v>2025</v>
      </c>
      <c r="B43" s="4">
        <v>45931</v>
      </c>
      <c r="C43" s="79">
        <v>45747</v>
      </c>
      <c r="D43" s="106" t="s">
        <v>90</v>
      </c>
      <c r="E43" s="6" t="s">
        <v>91</v>
      </c>
      <c r="F43" s="67" t="s">
        <v>260</v>
      </c>
      <c r="G43" s="9" t="s">
        <v>261</v>
      </c>
      <c r="H43" s="5" t="s">
        <v>262</v>
      </c>
      <c r="I43" s="8" t="s">
        <v>263</v>
      </c>
      <c r="J43" s="9" t="s">
        <v>120</v>
      </c>
      <c r="K43" s="5" t="s">
        <v>264</v>
      </c>
      <c r="L43" s="8" t="s">
        <v>98</v>
      </c>
      <c r="M43" s="8" t="s">
        <v>99</v>
      </c>
      <c r="N43" s="5" t="str">
        <f t="shared" si="3"/>
        <v>Servidor(a) público(a)</v>
      </c>
      <c r="O43" s="5" t="s">
        <v>101</v>
      </c>
      <c r="P43" s="5"/>
      <c r="Q43" s="9"/>
      <c r="R43" s="9" t="s">
        <v>102</v>
      </c>
      <c r="S43" s="5" t="s">
        <v>103</v>
      </c>
      <c r="T43" s="5" t="s">
        <v>104</v>
      </c>
      <c r="U43" s="5" t="s">
        <v>102</v>
      </c>
      <c r="V43" s="10" t="s">
        <v>103</v>
      </c>
      <c r="W43" s="5" t="s">
        <v>105</v>
      </c>
      <c r="X43" s="5" t="s">
        <v>265</v>
      </c>
      <c r="Y43" s="81">
        <v>45736</v>
      </c>
      <c r="Z43" s="81">
        <v>45736</v>
      </c>
      <c r="AA43" s="1">
        <v>36</v>
      </c>
      <c r="AB43" s="48">
        <v>475</v>
      </c>
      <c r="AC43" s="114">
        <f t="shared" si="4"/>
        <v>-439</v>
      </c>
      <c r="AD43" s="49">
        <v>45741</v>
      </c>
      <c r="AE43" s="19" t="s">
        <v>266</v>
      </c>
      <c r="AF43" s="24"/>
      <c r="AG43" s="19" t="s">
        <v>107</v>
      </c>
      <c r="AH43" s="20" t="s">
        <v>108</v>
      </c>
      <c r="AI43" s="53">
        <v>45757</v>
      </c>
      <c r="AJ43" s="5"/>
      <c r="AK43" s="54"/>
      <c r="AL43" s="11"/>
      <c r="AM43" s="11"/>
      <c r="AN43" s="11"/>
      <c r="AO43" s="11"/>
      <c r="AP43" s="11"/>
    </row>
    <row r="44" spans="1:42" ht="15" customHeight="1">
      <c r="A44" s="78">
        <v>2025</v>
      </c>
      <c r="B44" s="4">
        <v>45931</v>
      </c>
      <c r="C44" s="79">
        <v>45747</v>
      </c>
      <c r="D44" s="106" t="s">
        <v>305</v>
      </c>
      <c r="E44" s="6" t="s">
        <v>91</v>
      </c>
      <c r="F44" s="9" t="s">
        <v>242</v>
      </c>
      <c r="G44" s="9" t="s">
        <v>267</v>
      </c>
      <c r="H44" s="5" t="s">
        <v>94</v>
      </c>
      <c r="I44" s="5" t="s">
        <v>229</v>
      </c>
      <c r="J44" s="9" t="s">
        <v>171</v>
      </c>
      <c r="K44" s="5" t="s">
        <v>231</v>
      </c>
      <c r="L44" s="8" t="s">
        <v>98</v>
      </c>
      <c r="M44" s="8" t="s">
        <v>99</v>
      </c>
      <c r="N44" s="5" t="str">
        <f t="shared" si="3"/>
        <v>Personal de confianza</v>
      </c>
      <c r="O44" s="5" t="s">
        <v>101</v>
      </c>
      <c r="P44" s="5"/>
      <c r="Q44" s="9"/>
      <c r="R44" s="9" t="s">
        <v>102</v>
      </c>
      <c r="S44" s="5" t="s">
        <v>103</v>
      </c>
      <c r="T44" s="5" t="s">
        <v>104</v>
      </c>
      <c r="U44" s="5" t="s">
        <v>102</v>
      </c>
      <c r="V44" s="10" t="s">
        <v>103</v>
      </c>
      <c r="W44" s="5" t="s">
        <v>105</v>
      </c>
      <c r="X44" s="5" t="s">
        <v>268</v>
      </c>
      <c r="Y44" s="81">
        <v>45736</v>
      </c>
      <c r="Z44" s="81">
        <v>45736</v>
      </c>
      <c r="AA44" s="93">
        <v>37</v>
      </c>
      <c r="AB44" s="48">
        <v>455</v>
      </c>
      <c r="AC44" s="114">
        <f t="shared" si="4"/>
        <v>-418</v>
      </c>
      <c r="AD44" s="49">
        <v>45740</v>
      </c>
      <c r="AE44" s="19" t="s">
        <v>269</v>
      </c>
      <c r="AF44" s="24"/>
      <c r="AG44" s="19" t="s">
        <v>107</v>
      </c>
      <c r="AH44" s="20" t="s">
        <v>108</v>
      </c>
      <c r="AI44" s="53">
        <v>45757</v>
      </c>
      <c r="AJ44" s="5"/>
      <c r="AK44" s="54"/>
      <c r="AL44" s="11"/>
      <c r="AM44" s="11"/>
      <c r="AN44" s="11"/>
      <c r="AO44" s="11"/>
      <c r="AP44" s="11"/>
    </row>
    <row r="45" spans="1:42" ht="15" customHeight="1">
      <c r="A45" s="78">
        <v>2025</v>
      </c>
      <c r="B45" s="4">
        <v>45931</v>
      </c>
      <c r="C45" s="79">
        <v>45747</v>
      </c>
      <c r="D45" s="106" t="s">
        <v>305</v>
      </c>
      <c r="E45" s="6" t="s">
        <v>91</v>
      </c>
      <c r="F45" s="84" t="s">
        <v>242</v>
      </c>
      <c r="G45" s="9" t="s">
        <v>270</v>
      </c>
      <c r="H45" s="5" t="s">
        <v>94</v>
      </c>
      <c r="I45" s="5" t="s">
        <v>271</v>
      </c>
      <c r="J45" s="9" t="s">
        <v>272</v>
      </c>
      <c r="K45" s="5" t="s">
        <v>273</v>
      </c>
      <c r="L45" s="8" t="s">
        <v>151</v>
      </c>
      <c r="M45" s="8" t="s">
        <v>99</v>
      </c>
      <c r="N45" s="5" t="str">
        <f t="shared" si="3"/>
        <v>Personal de confianza</v>
      </c>
      <c r="O45" s="5" t="s">
        <v>101</v>
      </c>
      <c r="P45" s="5"/>
      <c r="Q45" s="9"/>
      <c r="R45" s="9" t="s">
        <v>102</v>
      </c>
      <c r="S45" s="5" t="s">
        <v>103</v>
      </c>
      <c r="T45" s="5" t="s">
        <v>104</v>
      </c>
      <c r="U45" s="5" t="s">
        <v>102</v>
      </c>
      <c r="V45" s="10" t="s">
        <v>103</v>
      </c>
      <c r="W45" s="5" t="s">
        <v>105</v>
      </c>
      <c r="X45" s="5" t="s">
        <v>274</v>
      </c>
      <c r="Y45" s="81">
        <v>45736</v>
      </c>
      <c r="Z45" s="81">
        <v>45736</v>
      </c>
      <c r="AA45" s="93">
        <v>38</v>
      </c>
      <c r="AB45" s="48">
        <v>455</v>
      </c>
      <c r="AC45" s="114">
        <f t="shared" si="4"/>
        <v>-417</v>
      </c>
      <c r="AD45" s="49">
        <v>45740</v>
      </c>
      <c r="AE45" s="19" t="s">
        <v>275</v>
      </c>
      <c r="AF45" s="24"/>
      <c r="AG45" s="19" t="s">
        <v>107</v>
      </c>
      <c r="AH45" s="20" t="s">
        <v>108</v>
      </c>
      <c r="AI45" s="53">
        <v>45757</v>
      </c>
      <c r="AJ45" s="5"/>
      <c r="AK45" s="54"/>
      <c r="AL45" s="11"/>
      <c r="AM45" s="11"/>
      <c r="AN45" s="11"/>
      <c r="AO45" s="11"/>
      <c r="AP45" s="11"/>
    </row>
    <row r="46" spans="1:42" ht="15" customHeight="1">
      <c r="A46" s="78">
        <v>2025</v>
      </c>
      <c r="B46" s="4">
        <v>45931</v>
      </c>
      <c r="C46" s="79">
        <v>45747</v>
      </c>
      <c r="D46" s="106" t="s">
        <v>90</v>
      </c>
      <c r="E46" s="6" t="s">
        <v>91</v>
      </c>
      <c r="F46" s="67" t="s">
        <v>276</v>
      </c>
      <c r="G46" s="9" t="s">
        <v>277</v>
      </c>
      <c r="H46" s="5" t="s">
        <v>236</v>
      </c>
      <c r="I46" s="5" t="s">
        <v>237</v>
      </c>
      <c r="J46" s="9" t="s">
        <v>238</v>
      </c>
      <c r="K46" s="5" t="s">
        <v>239</v>
      </c>
      <c r="L46" s="8" t="s">
        <v>98</v>
      </c>
      <c r="M46" s="8" t="s">
        <v>99</v>
      </c>
      <c r="N46" s="5" t="str">
        <f t="shared" si="3"/>
        <v>Servidor(a) público(a)</v>
      </c>
      <c r="O46" s="5" t="s">
        <v>101</v>
      </c>
      <c r="P46" s="5"/>
      <c r="Q46" s="9"/>
      <c r="R46" s="9" t="s">
        <v>102</v>
      </c>
      <c r="S46" s="5" t="s">
        <v>103</v>
      </c>
      <c r="T46" s="5" t="s">
        <v>104</v>
      </c>
      <c r="U46" s="5" t="s">
        <v>102</v>
      </c>
      <c r="V46" s="10" t="s">
        <v>103</v>
      </c>
      <c r="W46" s="5" t="s">
        <v>104</v>
      </c>
      <c r="X46" s="5" t="s">
        <v>278</v>
      </c>
      <c r="Y46" s="81">
        <v>45741</v>
      </c>
      <c r="Z46" s="81">
        <v>45741</v>
      </c>
      <c r="AA46" s="1">
        <v>39</v>
      </c>
      <c r="AB46" s="52">
        <v>400</v>
      </c>
      <c r="AC46" s="114">
        <f t="shared" si="4"/>
        <v>-361</v>
      </c>
      <c r="AD46" s="49">
        <v>45747</v>
      </c>
      <c r="AE46" s="19" t="s">
        <v>279</v>
      </c>
      <c r="AF46" s="24"/>
      <c r="AG46" s="19" t="s">
        <v>107</v>
      </c>
      <c r="AH46" s="20" t="s">
        <v>108</v>
      </c>
      <c r="AI46" s="53">
        <v>45757</v>
      </c>
      <c r="AJ46" s="5"/>
      <c r="AK46" s="85"/>
      <c r="AL46" s="11"/>
      <c r="AM46" s="11"/>
      <c r="AN46" s="11"/>
      <c r="AO46" s="11"/>
      <c r="AP46" s="11"/>
    </row>
    <row r="47" spans="1:42" ht="15" customHeight="1">
      <c r="A47" s="78">
        <v>2025</v>
      </c>
      <c r="B47" s="4">
        <v>45931</v>
      </c>
      <c r="C47" s="79">
        <v>45747</v>
      </c>
      <c r="D47" s="106" t="s">
        <v>90</v>
      </c>
      <c r="E47" s="6" t="s">
        <v>91</v>
      </c>
      <c r="F47" s="86" t="s">
        <v>276</v>
      </c>
      <c r="G47" s="86" t="s">
        <v>277</v>
      </c>
      <c r="H47" s="32" t="s">
        <v>236</v>
      </c>
      <c r="I47" s="32" t="s">
        <v>237</v>
      </c>
      <c r="J47" s="86" t="s">
        <v>238</v>
      </c>
      <c r="K47" s="32" t="s">
        <v>239</v>
      </c>
      <c r="L47" s="8" t="s">
        <v>98</v>
      </c>
      <c r="M47" s="8" t="s">
        <v>99</v>
      </c>
      <c r="N47" s="32" t="str">
        <f t="shared" si="3"/>
        <v>Servidor(a) público(a)</v>
      </c>
      <c r="O47" s="5" t="s">
        <v>101</v>
      </c>
      <c r="P47" s="5"/>
      <c r="Q47" s="9"/>
      <c r="R47" s="9" t="s">
        <v>102</v>
      </c>
      <c r="S47" s="5" t="s">
        <v>103</v>
      </c>
      <c r="T47" s="32" t="s">
        <v>104</v>
      </c>
      <c r="U47" s="5" t="s">
        <v>102</v>
      </c>
      <c r="V47" s="10" t="s">
        <v>103</v>
      </c>
      <c r="W47" s="32" t="s">
        <v>104</v>
      </c>
      <c r="X47" s="32" t="s">
        <v>278</v>
      </c>
      <c r="Y47" s="49">
        <v>45742</v>
      </c>
      <c r="Z47" s="49">
        <v>45742</v>
      </c>
      <c r="AA47" s="93">
        <v>40</v>
      </c>
      <c r="AB47" s="60">
        <v>405</v>
      </c>
      <c r="AC47" s="115">
        <f t="shared" si="4"/>
        <v>-365</v>
      </c>
      <c r="AD47" s="49">
        <v>45747</v>
      </c>
      <c r="AE47" s="19" t="s">
        <v>279</v>
      </c>
      <c r="AF47" s="24"/>
      <c r="AG47" s="19" t="s">
        <v>107</v>
      </c>
      <c r="AH47" s="20" t="s">
        <v>108</v>
      </c>
      <c r="AI47" s="53">
        <v>45757</v>
      </c>
      <c r="AJ47" s="5"/>
      <c r="AK47" s="87"/>
      <c r="AL47" s="11"/>
      <c r="AM47" s="11"/>
      <c r="AN47" s="11"/>
      <c r="AO47" s="11"/>
      <c r="AP47" s="11"/>
    </row>
    <row r="48" spans="1:42" ht="15" customHeight="1">
      <c r="A48" s="78">
        <v>2025</v>
      </c>
      <c r="B48" s="4">
        <v>45931</v>
      </c>
      <c r="C48" s="79">
        <v>45747</v>
      </c>
      <c r="D48" s="106" t="s">
        <v>90</v>
      </c>
      <c r="E48" s="6" t="s">
        <v>91</v>
      </c>
      <c r="F48" s="67" t="s">
        <v>92</v>
      </c>
      <c r="G48" s="9" t="s">
        <v>280</v>
      </c>
      <c r="H48" s="5" t="s">
        <v>281</v>
      </c>
      <c r="I48" s="5" t="s">
        <v>95</v>
      </c>
      <c r="J48" s="9" t="s">
        <v>244</v>
      </c>
      <c r="K48" s="5" t="s">
        <v>97</v>
      </c>
      <c r="L48" s="8" t="s">
        <v>98</v>
      </c>
      <c r="M48" s="8" t="s">
        <v>99</v>
      </c>
      <c r="N48" s="5" t="s">
        <v>282</v>
      </c>
      <c r="O48" s="5" t="s">
        <v>101</v>
      </c>
      <c r="P48" s="5"/>
      <c r="Q48" s="9"/>
      <c r="R48" s="9" t="s">
        <v>102</v>
      </c>
      <c r="S48" s="5" t="s">
        <v>103</v>
      </c>
      <c r="T48" s="5" t="s">
        <v>104</v>
      </c>
      <c r="U48" s="5" t="s">
        <v>102</v>
      </c>
      <c r="V48" s="10" t="s">
        <v>103</v>
      </c>
      <c r="W48" s="5" t="s">
        <v>105</v>
      </c>
      <c r="X48" s="5" t="s">
        <v>283</v>
      </c>
      <c r="Y48" s="81">
        <v>45742</v>
      </c>
      <c r="Z48" s="81">
        <v>45742</v>
      </c>
      <c r="AA48" s="93">
        <v>41</v>
      </c>
      <c r="AB48" s="48">
        <v>400</v>
      </c>
      <c r="AC48" s="114">
        <f t="shared" si="4"/>
        <v>-359</v>
      </c>
      <c r="AD48" s="49">
        <v>45744</v>
      </c>
      <c r="AE48" s="19" t="s">
        <v>284</v>
      </c>
      <c r="AF48" s="24"/>
      <c r="AG48" s="19" t="s">
        <v>107</v>
      </c>
      <c r="AH48" s="20" t="s">
        <v>108</v>
      </c>
      <c r="AI48" s="53">
        <v>45757</v>
      </c>
      <c r="AJ48" s="5"/>
      <c r="AK48" s="54"/>
      <c r="AL48" s="11"/>
      <c r="AM48" s="11"/>
      <c r="AN48" s="11"/>
      <c r="AO48" s="11"/>
      <c r="AP48" s="11"/>
    </row>
    <row r="49" spans="1:42" ht="15" customHeight="1">
      <c r="A49" s="78">
        <v>2025</v>
      </c>
      <c r="B49" s="4">
        <v>45931</v>
      </c>
      <c r="C49" s="79">
        <v>45747</v>
      </c>
      <c r="D49" s="106" t="s">
        <v>90</v>
      </c>
      <c r="E49" s="6" t="s">
        <v>91</v>
      </c>
      <c r="F49" s="67" t="s">
        <v>285</v>
      </c>
      <c r="G49" s="9" t="str">
        <f t="shared" ref="G49:G50" si="5">F49</f>
        <v>Chofer</v>
      </c>
      <c r="H49" s="5" t="s">
        <v>94</v>
      </c>
      <c r="I49" s="5" t="s">
        <v>118</v>
      </c>
      <c r="J49" s="9" t="s">
        <v>119</v>
      </c>
      <c r="K49" s="5" t="s">
        <v>120</v>
      </c>
      <c r="L49" s="8" t="s">
        <v>98</v>
      </c>
      <c r="M49" s="8" t="s">
        <v>99</v>
      </c>
      <c r="N49" s="5" t="str">
        <f t="shared" ref="N49:N53" si="6">D49</f>
        <v>Servidor(a) público(a)</v>
      </c>
      <c r="O49" s="5" t="s">
        <v>101</v>
      </c>
      <c r="P49" s="5"/>
      <c r="Q49" s="9"/>
      <c r="R49" s="9" t="s">
        <v>102</v>
      </c>
      <c r="S49" s="5" t="s">
        <v>103</v>
      </c>
      <c r="T49" s="5" t="s">
        <v>104</v>
      </c>
      <c r="U49" s="5" t="s">
        <v>102</v>
      </c>
      <c r="V49" s="10" t="s">
        <v>103</v>
      </c>
      <c r="W49" s="5" t="s">
        <v>128</v>
      </c>
      <c r="X49" s="5" t="s">
        <v>282</v>
      </c>
      <c r="Y49" s="81">
        <v>45742</v>
      </c>
      <c r="Z49" s="81">
        <v>45742</v>
      </c>
      <c r="AA49" s="1">
        <v>42</v>
      </c>
      <c r="AB49" s="48">
        <v>400</v>
      </c>
      <c r="AC49" s="114">
        <f t="shared" ref="AC49:AC53" si="7">AA49-AB49</f>
        <v>-358</v>
      </c>
      <c r="AD49" s="49">
        <v>45744</v>
      </c>
      <c r="AE49" s="19" t="s">
        <v>286</v>
      </c>
      <c r="AF49" s="24"/>
      <c r="AG49" s="19" t="s">
        <v>107</v>
      </c>
      <c r="AH49" s="20" t="s">
        <v>108</v>
      </c>
      <c r="AI49" s="53">
        <v>45757</v>
      </c>
      <c r="AJ49" s="5"/>
      <c r="AK49" s="54"/>
      <c r="AL49" s="11"/>
      <c r="AM49" s="11"/>
      <c r="AN49" s="11"/>
      <c r="AO49" s="11"/>
      <c r="AP49" s="11"/>
    </row>
    <row r="50" spans="1:42" ht="15" customHeight="1">
      <c r="A50" s="78">
        <v>2025</v>
      </c>
      <c r="B50" s="4">
        <v>45931</v>
      </c>
      <c r="C50" s="79">
        <v>45747</v>
      </c>
      <c r="D50" s="106" t="s">
        <v>90</v>
      </c>
      <c r="E50" s="6" t="s">
        <v>91</v>
      </c>
      <c r="F50" s="67" t="s">
        <v>285</v>
      </c>
      <c r="G50" s="9" t="str">
        <f t="shared" si="5"/>
        <v>Chofer</v>
      </c>
      <c r="H50" s="5" t="s">
        <v>94</v>
      </c>
      <c r="I50" s="5" t="s">
        <v>118</v>
      </c>
      <c r="J50" s="9" t="s">
        <v>119</v>
      </c>
      <c r="K50" s="5" t="s">
        <v>120</v>
      </c>
      <c r="L50" s="8" t="s">
        <v>98</v>
      </c>
      <c r="M50" s="8" t="s">
        <v>99</v>
      </c>
      <c r="N50" s="5" t="str">
        <f t="shared" si="6"/>
        <v>Servidor(a) público(a)</v>
      </c>
      <c r="O50" s="5" t="s">
        <v>101</v>
      </c>
      <c r="P50" s="5"/>
      <c r="Q50" s="9"/>
      <c r="R50" s="9" t="s">
        <v>102</v>
      </c>
      <c r="S50" s="5" t="s">
        <v>103</v>
      </c>
      <c r="T50" s="5" t="s">
        <v>104</v>
      </c>
      <c r="U50" s="5" t="s">
        <v>102</v>
      </c>
      <c r="V50" s="10" t="s">
        <v>103</v>
      </c>
      <c r="W50" s="5" t="s">
        <v>287</v>
      </c>
      <c r="X50" s="5" t="s">
        <v>282</v>
      </c>
      <c r="Y50" s="81">
        <v>45741</v>
      </c>
      <c r="Z50" s="81">
        <v>45741</v>
      </c>
      <c r="AA50" s="93">
        <v>43</v>
      </c>
      <c r="AB50" s="48">
        <v>400</v>
      </c>
      <c r="AC50" s="114">
        <f t="shared" si="7"/>
        <v>-357</v>
      </c>
      <c r="AD50" s="49">
        <v>45744</v>
      </c>
      <c r="AE50" s="19" t="s">
        <v>288</v>
      </c>
      <c r="AF50" s="24"/>
      <c r="AG50" s="19" t="s">
        <v>107</v>
      </c>
      <c r="AH50" s="20" t="s">
        <v>108</v>
      </c>
      <c r="AI50" s="53">
        <v>45757</v>
      </c>
      <c r="AJ50" s="5"/>
      <c r="AK50" s="54"/>
      <c r="AL50" s="11"/>
      <c r="AM50" s="11"/>
      <c r="AN50" s="11"/>
      <c r="AO50" s="11"/>
      <c r="AP50" s="11"/>
    </row>
    <row r="51" spans="1:42" ht="15" customHeight="1">
      <c r="A51" s="78">
        <v>2025</v>
      </c>
      <c r="B51" s="4">
        <v>45931</v>
      </c>
      <c r="C51" s="79">
        <v>45747</v>
      </c>
      <c r="D51" s="106" t="s">
        <v>90</v>
      </c>
      <c r="E51" s="6" t="s">
        <v>91</v>
      </c>
      <c r="F51" s="67" t="s">
        <v>289</v>
      </c>
      <c r="G51" s="9" t="s">
        <v>285</v>
      </c>
      <c r="H51" s="5" t="s">
        <v>94</v>
      </c>
      <c r="I51" s="5" t="s">
        <v>196</v>
      </c>
      <c r="J51" s="9" t="s">
        <v>290</v>
      </c>
      <c r="K51" s="5" t="s">
        <v>198</v>
      </c>
      <c r="L51" s="8" t="s">
        <v>98</v>
      </c>
      <c r="M51" s="8" t="s">
        <v>99</v>
      </c>
      <c r="N51" s="5" t="str">
        <f t="shared" si="6"/>
        <v>Servidor(a) público(a)</v>
      </c>
      <c r="O51" s="5" t="s">
        <v>101</v>
      </c>
      <c r="P51" s="5"/>
      <c r="Q51" s="9"/>
      <c r="R51" s="9" t="s">
        <v>102</v>
      </c>
      <c r="S51" s="5" t="s">
        <v>103</v>
      </c>
      <c r="T51" s="5" t="s">
        <v>104</v>
      </c>
      <c r="U51" s="5" t="s">
        <v>102</v>
      </c>
      <c r="V51" s="10" t="s">
        <v>103</v>
      </c>
      <c r="W51" s="5" t="s">
        <v>287</v>
      </c>
      <c r="X51" s="5" t="s">
        <v>291</v>
      </c>
      <c r="Y51" s="81">
        <v>45734</v>
      </c>
      <c r="Z51" s="81">
        <v>45737</v>
      </c>
      <c r="AA51" s="93">
        <v>44</v>
      </c>
      <c r="AB51" s="52">
        <v>4376.3</v>
      </c>
      <c r="AC51" s="114">
        <f t="shared" si="7"/>
        <v>-4332.3</v>
      </c>
      <c r="AD51" s="49">
        <v>45748</v>
      </c>
      <c r="AE51" s="19" t="s">
        <v>292</v>
      </c>
      <c r="AF51" s="24"/>
      <c r="AG51" s="19" t="s">
        <v>107</v>
      </c>
      <c r="AH51" s="20" t="s">
        <v>108</v>
      </c>
      <c r="AI51" s="53">
        <v>45757</v>
      </c>
      <c r="AJ51" s="5"/>
      <c r="AK51" s="54"/>
      <c r="AL51" s="11"/>
      <c r="AM51" s="11"/>
      <c r="AN51" s="11"/>
      <c r="AO51" s="11"/>
      <c r="AP51" s="11"/>
    </row>
    <row r="52" spans="1:42" ht="15" customHeight="1">
      <c r="A52" s="78">
        <v>2025</v>
      </c>
      <c r="B52" s="4">
        <v>45931</v>
      </c>
      <c r="C52" s="79">
        <v>45747</v>
      </c>
      <c r="D52" s="106" t="s">
        <v>90</v>
      </c>
      <c r="E52" s="6" t="s">
        <v>91</v>
      </c>
      <c r="F52" s="67" t="s">
        <v>289</v>
      </c>
      <c r="G52" s="9" t="s">
        <v>285</v>
      </c>
      <c r="H52" s="5" t="s">
        <v>94</v>
      </c>
      <c r="I52" s="5" t="s">
        <v>196</v>
      </c>
      <c r="J52" s="9" t="s">
        <v>290</v>
      </c>
      <c r="K52" s="5" t="s">
        <v>198</v>
      </c>
      <c r="L52" s="8" t="s">
        <v>98</v>
      </c>
      <c r="M52" s="8" t="s">
        <v>99</v>
      </c>
      <c r="N52" s="5" t="str">
        <f t="shared" si="6"/>
        <v>Servidor(a) público(a)</v>
      </c>
      <c r="O52" s="5" t="s">
        <v>101</v>
      </c>
      <c r="P52" s="5"/>
      <c r="Q52" s="9"/>
      <c r="R52" s="9" t="s">
        <v>102</v>
      </c>
      <c r="S52" s="5" t="s">
        <v>103</v>
      </c>
      <c r="T52" s="5" t="s">
        <v>104</v>
      </c>
      <c r="U52" s="5" t="s">
        <v>102</v>
      </c>
      <c r="V52" s="10" t="s">
        <v>103</v>
      </c>
      <c r="W52" s="5" t="s">
        <v>105</v>
      </c>
      <c r="X52" s="5" t="s">
        <v>291</v>
      </c>
      <c r="Y52" s="81">
        <v>45741</v>
      </c>
      <c r="Z52" s="81">
        <v>45741</v>
      </c>
      <c r="AA52" s="1">
        <v>45</v>
      </c>
      <c r="AB52" s="52">
        <v>420</v>
      </c>
      <c r="AC52" s="114">
        <f t="shared" si="7"/>
        <v>-375</v>
      </c>
      <c r="AD52" s="49">
        <v>45748</v>
      </c>
      <c r="AE52" s="19" t="s">
        <v>293</v>
      </c>
      <c r="AF52" s="24"/>
      <c r="AG52" s="19" t="s">
        <v>107</v>
      </c>
      <c r="AH52" s="20" t="s">
        <v>108</v>
      </c>
      <c r="AI52" s="53">
        <v>45757</v>
      </c>
      <c r="AJ52" s="5"/>
      <c r="AK52" s="54"/>
      <c r="AL52" s="11"/>
      <c r="AM52" s="11"/>
      <c r="AN52" s="11"/>
      <c r="AO52" s="11"/>
      <c r="AP52" s="11"/>
    </row>
    <row r="53" spans="1:42" ht="15" customHeight="1">
      <c r="A53" s="88">
        <v>2025</v>
      </c>
      <c r="B53" s="4">
        <v>45931</v>
      </c>
      <c r="C53" s="89">
        <v>45747</v>
      </c>
      <c r="D53" s="106" t="s">
        <v>90</v>
      </c>
      <c r="E53" s="6" t="s">
        <v>91</v>
      </c>
      <c r="F53" s="9" t="s">
        <v>130</v>
      </c>
      <c r="G53" s="9" t="s">
        <v>130</v>
      </c>
      <c r="H53" s="5" t="s">
        <v>131</v>
      </c>
      <c r="I53" s="5" t="s">
        <v>294</v>
      </c>
      <c r="J53" s="9" t="s">
        <v>149</v>
      </c>
      <c r="K53" s="5" t="s">
        <v>150</v>
      </c>
      <c r="L53" s="8" t="s">
        <v>98</v>
      </c>
      <c r="M53" s="8" t="s">
        <v>99</v>
      </c>
      <c r="N53" s="5" t="str">
        <f t="shared" si="6"/>
        <v>Servidor(a) público(a)</v>
      </c>
      <c r="O53" s="5" t="s">
        <v>101</v>
      </c>
      <c r="P53" s="5"/>
      <c r="Q53" s="9"/>
      <c r="R53" s="9" t="s">
        <v>102</v>
      </c>
      <c r="S53" s="5" t="s">
        <v>103</v>
      </c>
      <c r="T53" s="5" t="s">
        <v>104</v>
      </c>
      <c r="U53" s="5" t="s">
        <v>102</v>
      </c>
      <c r="V53" s="90" t="s">
        <v>103</v>
      </c>
      <c r="W53" s="5" t="s">
        <v>295</v>
      </c>
      <c r="X53" s="5" t="s">
        <v>296</v>
      </c>
      <c r="Y53" s="81">
        <v>45739</v>
      </c>
      <c r="Z53" s="81">
        <v>45745</v>
      </c>
      <c r="AA53" s="93">
        <v>46</v>
      </c>
      <c r="AB53" s="52">
        <v>7732</v>
      </c>
      <c r="AC53" s="116">
        <f t="shared" si="7"/>
        <v>-7686</v>
      </c>
      <c r="AD53" s="49">
        <v>45749</v>
      </c>
      <c r="AE53" s="19" t="s">
        <v>297</v>
      </c>
      <c r="AF53" s="24"/>
      <c r="AG53" s="19" t="s">
        <v>107</v>
      </c>
      <c r="AH53" s="20" t="s">
        <v>108</v>
      </c>
      <c r="AI53" s="91">
        <v>45757</v>
      </c>
      <c r="AJ53" s="5"/>
      <c r="AK53" s="54"/>
      <c r="AL53" s="11"/>
      <c r="AM53" s="11"/>
      <c r="AN53" s="11"/>
      <c r="AO53" s="11"/>
      <c r="AP53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3">
      <formula1>Hidden_13</formula1>
    </dataValidation>
    <dataValidation type="list" allowBlank="1" showErrorMessage="1" sqref="L8:L53">
      <formula1>Hidden_211</formula1>
    </dataValidation>
    <dataValidation type="list" allowBlank="1" showErrorMessage="1" sqref="M8:M53">
      <formula1>Hidden_312</formula1>
    </dataValidation>
    <dataValidation type="list" allowBlank="1" showErrorMessage="1" sqref="O8:O53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 display="GUILELRMO ALBERTO GOROSAVE MIRANDA LOS CABOS.pdf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E17" r:id="rId19"/>
    <hyperlink ref="AG17" r:id="rId20"/>
    <hyperlink ref="AE18" r:id="rId21"/>
    <hyperlink ref="AG18" r:id="rId22"/>
    <hyperlink ref="AE19" r:id="rId23"/>
    <hyperlink ref="AG19" r:id="rId24"/>
    <hyperlink ref="AE20" r:id="rId25"/>
    <hyperlink ref="AG20" r:id="rId26"/>
    <hyperlink ref="AE21" r:id="rId27"/>
    <hyperlink ref="AG21" r:id="rId28"/>
    <hyperlink ref="AE22" r:id="rId29"/>
    <hyperlink ref="AG22" r:id="rId30"/>
    <hyperlink ref="AE23" r:id="rId31"/>
    <hyperlink ref="AG23" r:id="rId32"/>
    <hyperlink ref="AE24" r:id="rId33"/>
    <hyperlink ref="AG24" r:id="rId34"/>
    <hyperlink ref="AG25" r:id="rId35"/>
    <hyperlink ref="AG26" r:id="rId36"/>
    <hyperlink ref="AE27" r:id="rId37"/>
    <hyperlink ref="AG27" r:id="rId38"/>
    <hyperlink ref="AE28" r:id="rId39"/>
    <hyperlink ref="AG28" r:id="rId40"/>
    <hyperlink ref="AE29" r:id="rId41"/>
    <hyperlink ref="AG29" r:id="rId42"/>
    <hyperlink ref="AE30" r:id="rId43"/>
    <hyperlink ref="AG30" r:id="rId44"/>
    <hyperlink ref="AE31" r:id="rId45"/>
    <hyperlink ref="AG31" r:id="rId46"/>
    <hyperlink ref="AE32" r:id="rId47"/>
    <hyperlink ref="AG32" r:id="rId48"/>
    <hyperlink ref="AE33" r:id="rId49"/>
    <hyperlink ref="AG33" r:id="rId50"/>
    <hyperlink ref="AE34" r:id="rId51"/>
    <hyperlink ref="AG34" r:id="rId52"/>
    <hyperlink ref="AE35" r:id="rId53"/>
    <hyperlink ref="AG35" r:id="rId54"/>
    <hyperlink ref="AE36" r:id="rId55"/>
    <hyperlink ref="AG36" r:id="rId56"/>
    <hyperlink ref="AE37" r:id="rId57"/>
    <hyperlink ref="AG37" r:id="rId58"/>
    <hyperlink ref="AE38" r:id="rId59"/>
    <hyperlink ref="AG38" r:id="rId60"/>
    <hyperlink ref="AE39" r:id="rId61"/>
    <hyperlink ref="AG39" r:id="rId62"/>
    <hyperlink ref="AE40" r:id="rId63"/>
    <hyperlink ref="AG40" r:id="rId64"/>
    <hyperlink ref="AE41" r:id="rId65"/>
    <hyperlink ref="AG41" r:id="rId66"/>
    <hyperlink ref="AE42" r:id="rId67"/>
    <hyperlink ref="AG42" r:id="rId68"/>
    <hyperlink ref="AE43" r:id="rId69"/>
    <hyperlink ref="AG43" r:id="rId70"/>
    <hyperlink ref="AE44" r:id="rId71"/>
    <hyperlink ref="AG44" r:id="rId72"/>
    <hyperlink ref="AE45" r:id="rId73"/>
    <hyperlink ref="AG45" r:id="rId74"/>
    <hyperlink ref="AE46" r:id="rId75"/>
    <hyperlink ref="AG46" r:id="rId76"/>
    <hyperlink ref="AE47" r:id="rId77"/>
    <hyperlink ref="AG47" r:id="rId78"/>
    <hyperlink ref="AE48" r:id="rId79"/>
    <hyperlink ref="AG48" r:id="rId80"/>
    <hyperlink ref="AE49" r:id="rId81"/>
    <hyperlink ref="AG49" r:id="rId82"/>
    <hyperlink ref="AE50" r:id="rId83"/>
    <hyperlink ref="AG50" r:id="rId84"/>
    <hyperlink ref="AE51" r:id="rId85"/>
    <hyperlink ref="AG51" r:id="rId86"/>
    <hyperlink ref="AE52" r:id="rId87"/>
    <hyperlink ref="AG52" r:id="rId88"/>
    <hyperlink ref="AE53" r:id="rId89"/>
    <hyperlink ref="AG53" r:id="rId90"/>
  </hyperlinks>
  <pageMargins left="0.7" right="0.7" top="0.75" bottom="0.75" header="0" footer="0"/>
  <pageSetup orientation="landscape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298</v>
      </c>
    </row>
    <row r="2" spans="1:1">
      <c r="A2" s="1" t="s">
        <v>90</v>
      </c>
    </row>
    <row r="3" spans="1:1">
      <c r="A3" s="1" t="s">
        <v>299</v>
      </c>
    </row>
    <row r="4" spans="1:1">
      <c r="A4" s="1" t="s">
        <v>300</v>
      </c>
    </row>
    <row r="5" spans="1:1">
      <c r="A5" s="1" t="s">
        <v>301</v>
      </c>
    </row>
    <row r="6" spans="1:1">
      <c r="A6" s="1" t="s">
        <v>302</v>
      </c>
    </row>
    <row r="7" spans="1:1">
      <c r="A7" s="1" t="s">
        <v>303</v>
      </c>
    </row>
    <row r="8" spans="1:1">
      <c r="A8" s="1" t="s">
        <v>304</v>
      </c>
    </row>
    <row r="9" spans="1:1">
      <c r="A9" s="1" t="s">
        <v>305</v>
      </c>
    </row>
    <row r="10" spans="1:1">
      <c r="A10" s="1" t="s">
        <v>306</v>
      </c>
    </row>
    <row r="11" spans="1:1">
      <c r="A11" s="1" t="s">
        <v>307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151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309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29" workbookViewId="0">
      <selection activeCell="D53" sqref="D53"/>
    </sheetView>
  </sheetViews>
  <sheetFormatPr baseColWidth="10" defaultColWidth="14.42578125" defaultRowHeight="15" customHeight="1"/>
  <cols>
    <col min="1" max="1" width="3.42578125" customWidth="1"/>
    <col min="2" max="2" width="39.140625" customWidth="1"/>
    <col min="3" max="3" width="30.140625" customWidth="1"/>
    <col min="4" max="4" width="32.42578125" customWidth="1"/>
    <col min="5" max="26" width="8.7109375" customWidth="1"/>
  </cols>
  <sheetData>
    <row r="1" spans="1:4" hidden="1">
      <c r="B1" s="1" t="s">
        <v>7</v>
      </c>
      <c r="C1" s="1" t="s">
        <v>10</v>
      </c>
      <c r="D1" s="1" t="s">
        <v>12</v>
      </c>
    </row>
    <row r="2" spans="1:4" hidden="1">
      <c r="B2" s="1" t="s">
        <v>310</v>
      </c>
      <c r="C2" s="1" t="s">
        <v>311</v>
      </c>
      <c r="D2" s="1" t="s">
        <v>312</v>
      </c>
    </row>
    <row r="3" spans="1:4" ht="60">
      <c r="A3" s="92" t="s">
        <v>313</v>
      </c>
      <c r="B3" s="92" t="s">
        <v>314</v>
      </c>
      <c r="C3" s="92" t="s">
        <v>315</v>
      </c>
      <c r="D3" s="92" t="s">
        <v>316</v>
      </c>
    </row>
    <row r="4" spans="1:4">
      <c r="A4" s="93">
        <v>1</v>
      </c>
      <c r="B4" s="93">
        <v>3751</v>
      </c>
      <c r="C4" s="94" t="s">
        <v>317</v>
      </c>
      <c r="D4" s="95">
        <v>663.92</v>
      </c>
    </row>
    <row r="5" spans="1:4">
      <c r="A5" s="1">
        <v>2</v>
      </c>
      <c r="B5" s="93">
        <v>3751</v>
      </c>
      <c r="C5" s="94" t="s">
        <v>317</v>
      </c>
      <c r="D5" s="96">
        <v>663.92</v>
      </c>
    </row>
    <row r="6" spans="1:4">
      <c r="A6" s="93">
        <v>3</v>
      </c>
      <c r="B6" s="93">
        <v>3751</v>
      </c>
      <c r="C6" s="94" t="s">
        <v>317</v>
      </c>
      <c r="D6" s="96">
        <v>663.92</v>
      </c>
    </row>
    <row r="7" spans="1:4">
      <c r="A7" s="1">
        <v>4</v>
      </c>
      <c r="B7" s="93">
        <v>3751</v>
      </c>
      <c r="C7" s="94" t="s">
        <v>317</v>
      </c>
      <c r="D7" s="96">
        <v>663.92</v>
      </c>
    </row>
    <row r="8" spans="1:4">
      <c r="A8" s="93">
        <v>5</v>
      </c>
      <c r="B8" s="93">
        <v>3751</v>
      </c>
      <c r="C8" s="94" t="s">
        <v>317</v>
      </c>
      <c r="D8" s="96">
        <v>2674.92</v>
      </c>
    </row>
    <row r="9" spans="1:4">
      <c r="A9" s="1">
        <v>6</v>
      </c>
      <c r="B9" s="93">
        <v>3751</v>
      </c>
      <c r="C9" s="94" t="s">
        <v>317</v>
      </c>
      <c r="D9" s="96">
        <v>663.92</v>
      </c>
    </row>
    <row r="10" spans="1:4">
      <c r="A10" s="93">
        <v>7</v>
      </c>
      <c r="B10" s="93">
        <v>3751</v>
      </c>
      <c r="C10" s="94" t="s">
        <v>317</v>
      </c>
      <c r="D10" s="96">
        <v>663.92</v>
      </c>
    </row>
    <row r="11" spans="1:4">
      <c r="A11" s="93">
        <v>8</v>
      </c>
      <c r="B11" s="93">
        <v>3751</v>
      </c>
      <c r="C11" s="94" t="s">
        <v>317</v>
      </c>
      <c r="D11" s="96">
        <v>2674.92</v>
      </c>
    </row>
    <row r="12" spans="1:4">
      <c r="A12" s="1">
        <v>9</v>
      </c>
      <c r="B12" s="93">
        <v>3751</v>
      </c>
      <c r="C12" s="94" t="s">
        <v>317</v>
      </c>
      <c r="D12" s="96">
        <v>2674.92</v>
      </c>
    </row>
    <row r="13" spans="1:4">
      <c r="A13" s="93">
        <v>10</v>
      </c>
      <c r="B13" s="93">
        <v>3751</v>
      </c>
      <c r="C13" s="94" t="s">
        <v>317</v>
      </c>
      <c r="D13" s="96">
        <v>6696.92</v>
      </c>
    </row>
    <row r="14" spans="1:4">
      <c r="A14" s="93">
        <v>11</v>
      </c>
      <c r="B14" s="93">
        <v>3751</v>
      </c>
      <c r="C14" s="94" t="s">
        <v>317</v>
      </c>
      <c r="D14" s="96">
        <v>6696.92</v>
      </c>
    </row>
    <row r="15" spans="1:4">
      <c r="A15" s="1">
        <v>12</v>
      </c>
      <c r="B15" s="93">
        <v>3751</v>
      </c>
      <c r="C15" s="94" t="s">
        <v>317</v>
      </c>
      <c r="D15" s="96">
        <v>6696.92</v>
      </c>
    </row>
    <row r="16" spans="1:4">
      <c r="A16" s="93">
        <v>13</v>
      </c>
      <c r="B16" s="93">
        <v>3751</v>
      </c>
      <c r="C16" s="94" t="s">
        <v>317</v>
      </c>
      <c r="D16" s="96">
        <v>663.92</v>
      </c>
    </row>
    <row r="17" spans="1:4">
      <c r="A17" s="93">
        <v>14</v>
      </c>
      <c r="B17" s="93">
        <v>3751</v>
      </c>
      <c r="C17" s="94" t="s">
        <v>317</v>
      </c>
      <c r="D17" s="96">
        <v>663.92</v>
      </c>
    </row>
    <row r="18" spans="1:4" ht="15.75" customHeight="1">
      <c r="A18" s="1">
        <v>15</v>
      </c>
      <c r="B18" s="93">
        <v>3751</v>
      </c>
      <c r="C18" s="94" t="s">
        <v>317</v>
      </c>
      <c r="D18" s="96">
        <v>663.92</v>
      </c>
    </row>
    <row r="19" spans="1:4" ht="15.75" customHeight="1">
      <c r="A19" s="93">
        <v>16</v>
      </c>
      <c r="B19" s="93">
        <v>3751</v>
      </c>
      <c r="C19" s="94" t="s">
        <v>317</v>
      </c>
      <c r="D19" s="96">
        <v>6693.92</v>
      </c>
    </row>
    <row r="20" spans="1:4" ht="15.75" customHeight="1">
      <c r="A20" s="93">
        <v>17</v>
      </c>
      <c r="B20" s="93">
        <v>3751</v>
      </c>
      <c r="C20" s="94" t="s">
        <v>317</v>
      </c>
      <c r="D20" s="96">
        <v>663.92</v>
      </c>
    </row>
    <row r="21" spans="1:4" ht="15.75" customHeight="1">
      <c r="A21" s="1">
        <v>18</v>
      </c>
      <c r="B21" s="93">
        <v>3751</v>
      </c>
      <c r="C21" s="94" t="s">
        <v>317</v>
      </c>
      <c r="D21" s="96">
        <v>6693.92</v>
      </c>
    </row>
    <row r="22" spans="1:4" ht="15.75" customHeight="1">
      <c r="A22" s="93">
        <v>19</v>
      </c>
      <c r="B22" s="93">
        <v>3751</v>
      </c>
      <c r="C22" s="94" t="s">
        <v>317</v>
      </c>
      <c r="D22" s="96">
        <v>663.92</v>
      </c>
    </row>
    <row r="23" spans="1:4" ht="15.75" customHeight="1">
      <c r="A23" s="93">
        <v>20</v>
      </c>
      <c r="B23" s="93">
        <v>3751</v>
      </c>
      <c r="C23" s="94" t="s">
        <v>317</v>
      </c>
      <c r="D23" s="96">
        <v>663.92</v>
      </c>
    </row>
    <row r="24" spans="1:4" ht="15.75" customHeight="1">
      <c r="A24" s="1">
        <v>21</v>
      </c>
      <c r="B24" s="93">
        <v>3751</v>
      </c>
      <c r="C24" s="94" t="s">
        <v>317</v>
      </c>
      <c r="D24" s="96">
        <v>663.92</v>
      </c>
    </row>
    <row r="25" spans="1:4" ht="15.75" customHeight="1">
      <c r="A25" s="93">
        <v>22</v>
      </c>
      <c r="B25" s="93">
        <v>3751</v>
      </c>
      <c r="C25" s="94" t="s">
        <v>317</v>
      </c>
      <c r="D25" s="96">
        <v>663.92</v>
      </c>
    </row>
    <row r="26" spans="1:4" ht="15.75" customHeight="1">
      <c r="A26" s="93">
        <v>23</v>
      </c>
      <c r="B26" s="93">
        <v>3751</v>
      </c>
      <c r="C26" s="94" t="s">
        <v>317</v>
      </c>
      <c r="D26" s="96">
        <v>10718.92</v>
      </c>
    </row>
    <row r="27" spans="1:4" ht="15.75" customHeight="1">
      <c r="A27" s="1">
        <v>24</v>
      </c>
      <c r="B27" s="93">
        <v>3751</v>
      </c>
      <c r="C27" s="94" t="s">
        <v>317</v>
      </c>
      <c r="D27" s="96">
        <v>663.92</v>
      </c>
    </row>
    <row r="28" spans="1:4" ht="15.75" customHeight="1">
      <c r="A28" s="93">
        <v>25</v>
      </c>
      <c r="B28" s="93">
        <v>3751</v>
      </c>
      <c r="C28" s="94" t="s">
        <v>317</v>
      </c>
      <c r="D28" s="96">
        <v>10718.92</v>
      </c>
    </row>
    <row r="29" spans="1:4" ht="15.75" customHeight="1">
      <c r="A29" s="93">
        <v>26</v>
      </c>
      <c r="B29" s="93">
        <v>3751</v>
      </c>
      <c r="C29" s="94" t="s">
        <v>317</v>
      </c>
      <c r="D29" s="96">
        <v>663.92</v>
      </c>
    </row>
    <row r="30" spans="1:4" ht="15.75" customHeight="1">
      <c r="A30" s="1">
        <v>27</v>
      </c>
      <c r="B30" s="93">
        <v>3751</v>
      </c>
      <c r="C30" s="94" t="s">
        <v>317</v>
      </c>
      <c r="D30" s="96">
        <v>663.92</v>
      </c>
    </row>
    <row r="31" spans="1:4" ht="15.75" customHeight="1">
      <c r="A31" s="93">
        <v>28</v>
      </c>
      <c r="B31" s="93">
        <v>3751</v>
      </c>
      <c r="C31" s="94" t="s">
        <v>317</v>
      </c>
      <c r="D31" s="80">
        <v>663.92</v>
      </c>
    </row>
    <row r="32" spans="1:4" ht="15.75" customHeight="1">
      <c r="A32" s="93">
        <v>29</v>
      </c>
      <c r="B32" s="93">
        <v>3751</v>
      </c>
      <c r="C32" s="94" t="s">
        <v>317</v>
      </c>
      <c r="D32" s="96">
        <v>663.92</v>
      </c>
    </row>
    <row r="33" spans="1:4" ht="15" customHeight="1">
      <c r="A33" s="93">
        <v>30</v>
      </c>
      <c r="B33" s="93">
        <v>3751</v>
      </c>
      <c r="C33" s="94" t="s">
        <v>317</v>
      </c>
      <c r="D33" s="71">
        <v>4685.92</v>
      </c>
    </row>
    <row r="34" spans="1:4" ht="15" customHeight="1">
      <c r="A34" s="1">
        <v>31</v>
      </c>
      <c r="B34" s="93">
        <v>3751</v>
      </c>
      <c r="C34" s="94" t="s">
        <v>317</v>
      </c>
      <c r="D34" s="48">
        <v>663.92</v>
      </c>
    </row>
    <row r="35" spans="1:4" ht="15" customHeight="1">
      <c r="A35" s="93">
        <v>32</v>
      </c>
      <c r="B35" s="93">
        <v>3751</v>
      </c>
      <c r="C35" s="94" t="s">
        <v>317</v>
      </c>
      <c r="D35" s="48">
        <v>663.92</v>
      </c>
    </row>
    <row r="36" spans="1:4" ht="15" customHeight="1">
      <c r="A36" s="93">
        <v>33</v>
      </c>
      <c r="B36" s="93">
        <v>3751</v>
      </c>
      <c r="C36" s="94" t="s">
        <v>317</v>
      </c>
      <c r="D36" s="48">
        <v>8707.92</v>
      </c>
    </row>
    <row r="37" spans="1:4" ht="15" customHeight="1">
      <c r="A37" s="93">
        <v>34</v>
      </c>
      <c r="B37" s="93">
        <v>3751</v>
      </c>
      <c r="C37" s="94" t="s">
        <v>317</v>
      </c>
      <c r="D37" s="48">
        <v>8707.92</v>
      </c>
    </row>
    <row r="38" spans="1:4" ht="15" customHeight="1">
      <c r="A38" s="1">
        <v>35</v>
      </c>
      <c r="B38" s="93">
        <v>3751</v>
      </c>
      <c r="C38" s="94" t="s">
        <v>317</v>
      </c>
      <c r="D38" s="48">
        <v>663.92</v>
      </c>
    </row>
    <row r="39" spans="1:4" ht="15" customHeight="1">
      <c r="A39" s="93">
        <v>36</v>
      </c>
      <c r="B39" s="93">
        <v>3751</v>
      </c>
      <c r="C39" s="94" t="s">
        <v>317</v>
      </c>
      <c r="D39" s="48">
        <v>663.92</v>
      </c>
    </row>
    <row r="40" spans="1:4" ht="15" customHeight="1">
      <c r="A40" s="93">
        <v>37</v>
      </c>
      <c r="B40" s="93">
        <v>3751</v>
      </c>
      <c r="C40" s="94" t="s">
        <v>317</v>
      </c>
      <c r="D40" s="48">
        <v>663.92</v>
      </c>
    </row>
    <row r="41" spans="1:4" ht="15" customHeight="1">
      <c r="A41" s="93">
        <v>38</v>
      </c>
      <c r="B41" s="93">
        <v>3751</v>
      </c>
      <c r="C41" s="94" t="s">
        <v>317</v>
      </c>
      <c r="D41" s="48">
        <v>663.92</v>
      </c>
    </row>
    <row r="42" spans="1:4" ht="15" customHeight="1">
      <c r="A42" s="1">
        <v>39</v>
      </c>
      <c r="B42" s="93">
        <v>3751</v>
      </c>
      <c r="C42" s="94" t="s">
        <v>317</v>
      </c>
      <c r="D42" s="48">
        <v>663.92</v>
      </c>
    </row>
    <row r="43" spans="1:4" ht="15" customHeight="1">
      <c r="A43" s="93">
        <v>40</v>
      </c>
      <c r="B43" s="93">
        <v>3751</v>
      </c>
      <c r="C43" s="94" t="s">
        <v>317</v>
      </c>
      <c r="D43" s="60">
        <v>663.92</v>
      </c>
    </row>
    <row r="44" spans="1:4" ht="15" customHeight="1">
      <c r="A44" s="93">
        <v>41</v>
      </c>
      <c r="B44" s="93">
        <v>3751</v>
      </c>
      <c r="C44" s="94" t="s">
        <v>317</v>
      </c>
      <c r="D44" s="48">
        <v>663.92</v>
      </c>
    </row>
    <row r="45" spans="1:4" ht="15" customHeight="1">
      <c r="A45" s="93">
        <v>42</v>
      </c>
      <c r="B45" s="93">
        <v>3751</v>
      </c>
      <c r="C45" s="94" t="s">
        <v>317</v>
      </c>
      <c r="D45" s="48">
        <v>663.92</v>
      </c>
    </row>
    <row r="46" spans="1:4" ht="15" customHeight="1">
      <c r="A46" s="1">
        <v>43</v>
      </c>
      <c r="B46" s="93">
        <v>3751</v>
      </c>
      <c r="C46" s="94" t="s">
        <v>317</v>
      </c>
      <c r="D46" s="48">
        <v>663.92</v>
      </c>
    </row>
    <row r="47" spans="1:4" ht="15" customHeight="1">
      <c r="A47" s="93">
        <v>44</v>
      </c>
      <c r="B47" s="93">
        <v>3751</v>
      </c>
      <c r="C47" s="94" t="s">
        <v>317</v>
      </c>
      <c r="D47" s="48">
        <v>6696.92</v>
      </c>
    </row>
    <row r="48" spans="1:4" ht="15" customHeight="1">
      <c r="A48" s="93">
        <v>45</v>
      </c>
      <c r="B48" s="93">
        <v>3751</v>
      </c>
      <c r="C48" s="94" t="s">
        <v>317</v>
      </c>
      <c r="D48" s="48">
        <v>663.92</v>
      </c>
    </row>
    <row r="49" spans="1:4" ht="15" customHeight="1">
      <c r="A49" s="93">
        <v>46</v>
      </c>
      <c r="B49" s="93">
        <v>3751</v>
      </c>
      <c r="C49" s="94" t="s">
        <v>317</v>
      </c>
      <c r="D49" s="48">
        <v>12729.92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6" workbookViewId="0">
      <selection activeCell="A4" sqref="A4:A32"/>
    </sheetView>
  </sheetViews>
  <sheetFormatPr baseColWidth="10" defaultColWidth="14.42578125" defaultRowHeight="15" customHeight="1"/>
  <cols>
    <col min="1" max="1" width="3.42578125" customWidth="1"/>
    <col min="2" max="2" width="46.140625" customWidth="1"/>
    <col min="3" max="26" width="8.7109375" customWidth="1"/>
  </cols>
  <sheetData>
    <row r="1" spans="1:18" hidden="1">
      <c r="B1" s="1" t="s">
        <v>14</v>
      </c>
    </row>
    <row r="2" spans="1:18" hidden="1">
      <c r="B2" s="1" t="s">
        <v>318</v>
      </c>
    </row>
    <row r="3" spans="1:18">
      <c r="A3" s="92" t="s">
        <v>313</v>
      </c>
      <c r="B3" s="92" t="s">
        <v>319</v>
      </c>
    </row>
    <row r="4" spans="1:18">
      <c r="A4" s="1">
        <v>1</v>
      </c>
      <c r="B4" s="97" t="s">
        <v>320</v>
      </c>
      <c r="R4" s="98"/>
    </row>
    <row r="5" spans="1:18">
      <c r="A5" s="1">
        <v>2</v>
      </c>
      <c r="B5" s="99" t="s">
        <v>321</v>
      </c>
      <c r="R5" s="98"/>
    </row>
    <row r="6" spans="1:18">
      <c r="A6" s="1">
        <v>3</v>
      </c>
      <c r="B6" s="99" t="s">
        <v>322</v>
      </c>
      <c r="R6" s="98"/>
    </row>
    <row r="7" spans="1:18">
      <c r="A7" s="1">
        <v>4</v>
      </c>
      <c r="B7" s="99" t="s">
        <v>323</v>
      </c>
      <c r="R7" s="98"/>
    </row>
    <row r="8" spans="1:18">
      <c r="A8" s="1">
        <v>5</v>
      </c>
      <c r="B8" s="99" t="s">
        <v>324</v>
      </c>
      <c r="E8" s="100"/>
      <c r="R8" s="98"/>
    </row>
    <row r="9" spans="1:18">
      <c r="A9" s="1">
        <v>6</v>
      </c>
      <c r="B9" s="99" t="s">
        <v>325</v>
      </c>
      <c r="E9" s="100"/>
    </row>
    <row r="10" spans="1:18">
      <c r="A10" s="1">
        <v>7</v>
      </c>
      <c r="B10" s="99" t="s">
        <v>326</v>
      </c>
      <c r="E10" s="100"/>
    </row>
    <row r="11" spans="1:18">
      <c r="A11" s="1">
        <v>8</v>
      </c>
      <c r="B11" s="99" t="s">
        <v>327</v>
      </c>
    </row>
    <row r="12" spans="1:18">
      <c r="A12" s="1">
        <v>9</v>
      </c>
      <c r="B12" s="99" t="s">
        <v>328</v>
      </c>
    </row>
    <row r="13" spans="1:18">
      <c r="A13" s="1">
        <v>10</v>
      </c>
      <c r="B13" s="99" t="s">
        <v>329</v>
      </c>
    </row>
    <row r="14" spans="1:18">
      <c r="A14" s="1">
        <v>11</v>
      </c>
      <c r="B14" s="99" t="s">
        <v>330</v>
      </c>
    </row>
    <row r="15" spans="1:18">
      <c r="A15" s="1">
        <v>12</v>
      </c>
      <c r="B15" s="99" t="s">
        <v>331</v>
      </c>
      <c r="E15" s="100"/>
      <c r="G15" s="98"/>
    </row>
    <row r="16" spans="1:18">
      <c r="A16" s="1">
        <v>13</v>
      </c>
      <c r="B16" s="99" t="s">
        <v>332</v>
      </c>
      <c r="E16" s="100"/>
      <c r="G16" s="98"/>
    </row>
    <row r="17" spans="1:13">
      <c r="A17" s="1">
        <v>14</v>
      </c>
      <c r="B17" s="99" t="s">
        <v>333</v>
      </c>
      <c r="E17" s="100"/>
      <c r="G17" s="98"/>
    </row>
    <row r="18" spans="1:13">
      <c r="A18" s="1">
        <v>15</v>
      </c>
      <c r="B18" s="99" t="s">
        <v>334</v>
      </c>
      <c r="E18" s="100"/>
      <c r="G18" s="98"/>
    </row>
    <row r="19" spans="1:13">
      <c r="A19" s="1">
        <v>16</v>
      </c>
      <c r="B19" s="99" t="s">
        <v>335</v>
      </c>
      <c r="E19" s="100"/>
      <c r="G19" s="98"/>
      <c r="M19" s="98"/>
    </row>
    <row r="20" spans="1:13">
      <c r="A20" s="1">
        <v>17</v>
      </c>
      <c r="B20" s="99" t="s">
        <v>336</v>
      </c>
      <c r="E20" s="100"/>
      <c r="G20" s="98"/>
      <c r="M20" s="98"/>
    </row>
    <row r="21" spans="1:13" ht="15.75" customHeight="1">
      <c r="A21" s="1">
        <v>18</v>
      </c>
      <c r="B21" s="99" t="s">
        <v>337</v>
      </c>
      <c r="E21" s="100"/>
      <c r="G21" s="98"/>
      <c r="M21" s="98"/>
    </row>
    <row r="22" spans="1:13" ht="15.75" customHeight="1">
      <c r="A22" s="1">
        <v>19</v>
      </c>
      <c r="B22" s="99" t="s">
        <v>338</v>
      </c>
      <c r="E22" s="100"/>
      <c r="M22" s="98"/>
    </row>
    <row r="23" spans="1:13" ht="15.75" customHeight="1">
      <c r="A23" s="1">
        <v>20</v>
      </c>
      <c r="B23" s="99" t="s">
        <v>339</v>
      </c>
      <c r="E23" s="100"/>
      <c r="M23" s="98"/>
    </row>
    <row r="24" spans="1:13" ht="15.75" customHeight="1">
      <c r="A24" s="1">
        <v>21</v>
      </c>
      <c r="B24" s="99" t="s">
        <v>340</v>
      </c>
      <c r="E24" s="100"/>
      <c r="M24" s="98"/>
    </row>
    <row r="25" spans="1:13" ht="15.75" customHeight="1">
      <c r="A25" s="1">
        <v>22</v>
      </c>
      <c r="B25" s="99" t="s">
        <v>341</v>
      </c>
      <c r="E25" s="100"/>
      <c r="M25" s="98"/>
    </row>
    <row r="26" spans="1:13" ht="15.75" customHeight="1">
      <c r="A26" s="1">
        <v>23</v>
      </c>
      <c r="B26" s="99" t="s">
        <v>342</v>
      </c>
      <c r="E26" s="100"/>
      <c r="H26" s="101"/>
      <c r="M26" s="98"/>
    </row>
    <row r="27" spans="1:13" ht="15.75" customHeight="1">
      <c r="A27" s="1">
        <v>24</v>
      </c>
      <c r="B27" s="99" t="s">
        <v>343</v>
      </c>
      <c r="E27" s="100"/>
      <c r="M27" s="98"/>
    </row>
    <row r="28" spans="1:13" ht="15.75" customHeight="1">
      <c r="A28" s="1">
        <v>25</v>
      </c>
      <c r="B28" s="99" t="s">
        <v>344</v>
      </c>
      <c r="E28" s="100"/>
    </row>
    <row r="29" spans="1:13" ht="15.75" customHeight="1">
      <c r="A29" s="1">
        <v>26</v>
      </c>
      <c r="B29" s="99" t="s">
        <v>345</v>
      </c>
      <c r="E29" s="100"/>
    </row>
    <row r="30" spans="1:13" ht="15.75" customHeight="1">
      <c r="A30" s="1">
        <v>27</v>
      </c>
      <c r="B30" s="99" t="s">
        <v>346</v>
      </c>
    </row>
    <row r="31" spans="1:13" ht="15.75" customHeight="1">
      <c r="A31" s="1">
        <v>28</v>
      </c>
      <c r="B31" s="99" t="s">
        <v>347</v>
      </c>
      <c r="M31" s="98"/>
    </row>
    <row r="32" spans="1:13" ht="15.75" customHeight="1">
      <c r="A32" s="1">
        <v>29</v>
      </c>
      <c r="B32" s="99" t="s">
        <v>348</v>
      </c>
      <c r="M32" s="98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2024-04-12T17:44:37Z</dcterms:created>
  <dcterms:modified xsi:type="dcterms:W3CDTF">2025-04-28T19:01:11Z</dcterms:modified>
</cp:coreProperties>
</file>