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rene\Documents\2 0 2 6\Cuenta publica 2026\"/>
    </mc:Choice>
  </mc:AlternateContent>
  <bookViews>
    <workbookView xWindow="0" yWindow="0" windowWidth="20400" windowHeight="6255"/>
  </bookViews>
  <sheets>
    <sheet name="Reporte de Formatos" sheetId="1" r:id="rId1"/>
  </sheets>
  <calcPr calcId="152511"/>
</workbook>
</file>

<file path=xl/calcChain.xml><?xml version="1.0" encoding="utf-8"?>
<calcChain xmlns="http://schemas.openxmlformats.org/spreadsheetml/2006/main">
  <c r="M9" i="1" l="1"/>
  <c r="K9" i="1"/>
  <c r="L9" i="1" s="1"/>
  <c r="H9" i="1"/>
  <c r="J9" i="1" s="1"/>
</calcChain>
</file>

<file path=xl/sharedStrings.xml><?xml version="1.0" encoding="utf-8"?>
<sst xmlns="http://schemas.openxmlformats.org/spreadsheetml/2006/main" count="78" uniqueCount="58">
  <si>
    <t>51140</t>
  </si>
  <si>
    <t>TÍTULO</t>
  </si>
  <si>
    <t>NOMBRE CORTO</t>
  </si>
  <si>
    <t>DESCRIPCIÓN</t>
  </si>
  <si>
    <t>Gasto por Capítulo, Concepto y Partida</t>
  </si>
  <si>
    <t>LTAIPBCSA75FXXXIA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</si>
  <si>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</si>
  <si>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</si>
  <si>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</si>
  <si>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</si>
  <si>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</si>
  <si>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</si>
  <si>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</si>
  <si>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</si>
  <si>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473439</t>
  </si>
  <si>
    <t>473448</t>
  </si>
  <si>
    <t>473449</t>
  </si>
  <si>
    <t>561294</t>
  </si>
  <si>
    <t>561295</t>
  </si>
  <si>
    <t>561296</t>
  </si>
  <si>
    <t>561297</t>
  </si>
  <si>
    <t>561298</t>
  </si>
  <si>
    <t>561299</t>
  </si>
  <si>
    <t>561300</t>
  </si>
  <si>
    <t>561301</t>
  </si>
  <si>
    <t>561302</t>
  </si>
  <si>
    <t>561303</t>
  </si>
  <si>
    <t>473446</t>
  </si>
  <si>
    <t>473447</t>
  </si>
  <si>
    <t>473450</t>
  </si>
  <si>
    <t>473452</t>
  </si>
  <si>
    <t>473453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</si>
  <si>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</si>
  <si>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</si>
  <si>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</si>
  <si>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</si>
  <si>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</si>
  <si>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</si>
  <si>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</si>
  <si>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</si>
  <si>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</si>
  <si>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</si>
  <si>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</si>
  <si>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</si>
  <si>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</si>
  <si>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</si>
  <si>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</si>
  <si>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</si>
  <si>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</si>
  <si>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</si>
  <si>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</si>
  <si>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Construcciones en proceso</t>
  </si>
  <si>
    <t>Activos Fijos</t>
  </si>
  <si>
    <t>Remuneraciones</t>
  </si>
  <si>
    <t>Compra de Bienes y Servicios</t>
  </si>
  <si>
    <t>file:///C:/Users/Irene/Downloads/2026%20F03.-Egresos%20por%20Objeto%20del%20Gasto.pdf</t>
  </si>
  <si>
    <t>Gerencia de Finanzas</t>
  </si>
  <si>
    <t>saldos acumulados del 1er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</si>
</sst>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4" fillId="0" borderId="0" xfId="2"/>
    <xf numFmtId="43" fontId="0" fillId="0" borderId="0" xfId="1" applyFont="1"/>
    <xf numFmtId="43"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Downloads/2026%20F03.-Egresos%20por%20Objeto%20del%20Gasto.pdf" TargetMode="External"/><Relationship Id="rId2" Type="http://schemas.openxmlformats.org/officeDocument/2006/relationships/hyperlink" Target="../../../../../../../../../../../Downloads/2026%20F03.-Egresos%20por%20Objeto%20del%20Gasto.pdf" TargetMode="External"/><Relationship Id="rId1" Type="http://schemas.openxmlformats.org/officeDocument/2006/relationships/hyperlink" Target="../../../../../../../../../../../Downloads/2026%20F03.-Egresos%20por%20Objeto%20del%20Gasto.pdf" TargetMode="External"/><Relationship Id="rId4" Type="http://schemas.openxmlformats.org/officeDocument/2006/relationships/hyperlink" Target="../../../../../../../../../../../Downloads/2026%20F03.-Egresos%20por%20Objeto%20del%20Gas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A2" workbookViewId="0">
      <selection activeCell="A12" sqref="A12:XFD4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38.5703125" customWidth="1"/>
    <col min="11" max="11" width="30.85546875" customWidth="1"/>
    <col min="12" max="12" width="31.42578125" customWidth="1"/>
    <col min="13" max="13" width="31.140625" customWidth="1"/>
    <col min="14" max="14" width="29.5703125"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2026</v>
      </c>
      <c r="B8" s="2">
        <v>46023</v>
      </c>
      <c r="C8" s="2">
        <v>46112</v>
      </c>
      <c r="D8">
        <v>21</v>
      </c>
      <c r="E8">
        <v>211</v>
      </c>
      <c r="F8">
        <v>2111</v>
      </c>
      <c r="G8" t="s">
        <v>53</v>
      </c>
      <c r="H8" s="3">
        <v>185511409</v>
      </c>
      <c r="I8">
        <v>0</v>
      </c>
      <c r="J8" s="3">
        <v>185511409</v>
      </c>
      <c r="K8" s="3">
        <v>37410218.210000001</v>
      </c>
      <c r="L8" s="3">
        <v>37410218.210000001</v>
      </c>
      <c r="M8" s="3">
        <v>36290552.289999999</v>
      </c>
      <c r="O8" s="4" t="s">
        <v>55</v>
      </c>
      <c r="P8" t="s">
        <v>56</v>
      </c>
      <c r="Q8" s="2">
        <v>46112</v>
      </c>
      <c r="R8" t="s">
        <v>57</v>
      </c>
    </row>
    <row r="9" spans="1:18" x14ac:dyDescent="0.25">
      <c r="A9">
        <v>2026</v>
      </c>
      <c r="B9" s="2">
        <v>46023</v>
      </c>
      <c r="C9" s="2">
        <v>46112</v>
      </c>
      <c r="D9">
        <v>21</v>
      </c>
      <c r="E9">
        <v>211</v>
      </c>
      <c r="F9">
        <v>2112</v>
      </c>
      <c r="G9" t="s">
        <v>54</v>
      </c>
      <c r="H9" s="5">
        <f>55633577+103478505</f>
        <v>159112082</v>
      </c>
      <c r="I9" s="5">
        <v>-592000</v>
      </c>
      <c r="J9" s="6">
        <f>+H9+I9</f>
        <v>158520082</v>
      </c>
      <c r="K9" s="5">
        <f>1217349.97+13677995.98</f>
        <v>14895345.950000001</v>
      </c>
      <c r="L9" s="6">
        <f>+K9</f>
        <v>14895345.950000001</v>
      </c>
      <c r="M9" s="5">
        <f>214724.23+9943013.35</f>
        <v>10157737.58</v>
      </c>
      <c r="O9" s="4" t="s">
        <v>55</v>
      </c>
      <c r="P9" t="s">
        <v>56</v>
      </c>
      <c r="Q9" s="2">
        <v>46112</v>
      </c>
      <c r="R9" t="s">
        <v>57</v>
      </c>
    </row>
    <row r="10" spans="1:18" x14ac:dyDescent="0.25">
      <c r="A10">
        <v>2026</v>
      </c>
      <c r="B10" s="2">
        <v>46023</v>
      </c>
      <c r="C10" s="2">
        <v>46112</v>
      </c>
      <c r="D10">
        <v>22</v>
      </c>
      <c r="E10">
        <v>221</v>
      </c>
      <c r="F10">
        <v>2210</v>
      </c>
      <c r="G10" t="s">
        <v>51</v>
      </c>
      <c r="H10" s="3">
        <v>66262443</v>
      </c>
      <c r="I10" s="3">
        <v>23223.47</v>
      </c>
      <c r="J10" s="3">
        <v>66285666.469999999</v>
      </c>
      <c r="K10" s="3">
        <v>3634618.56</v>
      </c>
      <c r="L10" s="3">
        <v>3634618.56</v>
      </c>
      <c r="M10" s="3">
        <v>1483125.7</v>
      </c>
      <c r="O10" s="4" t="s">
        <v>55</v>
      </c>
      <c r="P10" t="s">
        <v>56</v>
      </c>
      <c r="Q10" s="2">
        <v>46112</v>
      </c>
      <c r="R10" t="s">
        <v>57</v>
      </c>
    </row>
    <row r="11" spans="1:18" x14ac:dyDescent="0.25">
      <c r="A11">
        <v>2026</v>
      </c>
      <c r="B11" s="2">
        <v>46023</v>
      </c>
      <c r="C11" s="2">
        <v>46112</v>
      </c>
      <c r="D11">
        <v>22</v>
      </c>
      <c r="E11">
        <v>222</v>
      </c>
      <c r="F11">
        <v>2222</v>
      </c>
      <c r="G11" t="s">
        <v>52</v>
      </c>
      <c r="H11" s="3">
        <v>9454515</v>
      </c>
      <c r="I11" s="3">
        <v>592000</v>
      </c>
      <c r="J11" s="3">
        <v>10046515</v>
      </c>
      <c r="K11" s="3">
        <v>3342000</v>
      </c>
      <c r="L11" s="3">
        <v>3342000</v>
      </c>
      <c r="M11" s="3">
        <v>3342000</v>
      </c>
      <c r="O11" s="4" t="s">
        <v>55</v>
      </c>
      <c r="P11" t="s">
        <v>56</v>
      </c>
      <c r="Q11" s="2">
        <v>46112</v>
      </c>
      <c r="R11" t="s">
        <v>57</v>
      </c>
    </row>
  </sheetData>
  <mergeCells count="7">
    <mergeCell ref="A6:R6"/>
    <mergeCell ref="A2:C2"/>
    <mergeCell ref="D2:F2"/>
    <mergeCell ref="G2:I2"/>
    <mergeCell ref="A3:C3"/>
    <mergeCell ref="D3:F3"/>
    <mergeCell ref="G3:I3"/>
  </mergeCells>
  <hyperlinks>
    <hyperlink ref="O8" r:id="rId1"/>
    <hyperlink ref="O9" r:id="rId2"/>
    <hyperlink ref="O10" r:id="rId3"/>
    <hyperlink ref="O11" r:id="rId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Irene</cp:lastModifiedBy>
  <dcterms:created xsi:type="dcterms:W3CDTF">2026-05-07T05:22:59Z</dcterms:created>
  <dcterms:modified xsi:type="dcterms:W3CDTF">2026-05-07T06:37:31Z</dcterms:modified>
</cp:coreProperties>
</file>