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ene\Documents\2 0 2 2\Cuenta Publica\"/>
    </mc:Choice>
  </mc:AlternateContent>
  <bookViews>
    <workbookView xWindow="0" yWindow="0" windowWidth="20490" windowHeight="625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L22" i="1" l="1"/>
  <c r="L21" i="1"/>
  <c r="L20" i="1"/>
  <c r="L19" i="1"/>
  <c r="L18" i="1"/>
  <c r="J22" i="1"/>
  <c r="J21" i="1"/>
  <c r="J20" i="1"/>
  <c r="J19" i="1"/>
  <c r="J18" i="1"/>
  <c r="L14" i="1" l="1"/>
  <c r="L15" i="1"/>
  <c r="L16" i="1"/>
  <c r="L17" i="1"/>
  <c r="L13" i="1"/>
  <c r="J17" i="1"/>
  <c r="J16" i="1"/>
  <c r="J15" i="1"/>
  <c r="J14" i="1"/>
  <c r="J13" i="1"/>
  <c r="J12" i="1" l="1"/>
  <c r="L11" i="1"/>
  <c r="J11" i="1"/>
  <c r="J10" i="1"/>
  <c r="L9" i="1"/>
  <c r="J9" i="1"/>
  <c r="K8" i="1"/>
  <c r="L8" i="1" s="1"/>
  <c r="M8" i="1" s="1"/>
  <c r="J8" i="1"/>
</calcChain>
</file>

<file path=xl/sharedStrings.xml><?xml version="1.0" encoding="utf-8"?>
<sst xmlns="http://schemas.openxmlformats.org/spreadsheetml/2006/main" count="131" uniqueCount="69">
  <si>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</si>
  <si>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</si>
  <si>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</si>
  <si>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</si>
  <si>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</si>
  <si>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</si>
  <si>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</si>
  <si>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</si>
  <si>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</si>
  <si>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</si>
  <si>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</si>
  <si>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</si>
  <si>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</si>
  <si>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</si>
  <si>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</si>
  <si>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</si>
  <si>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</si>
  <si>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</si>
  <si>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</si>
  <si>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</si>
  <si>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</si>
  <si>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</si>
  <si>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</si>
  <si>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</si>
  <si>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</si>
  <si>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</si>
  <si>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</si>
  <si>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</si>
  <si>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</si>
  <si>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</si>
  <si>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</si>
  <si>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</si>
  <si>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</si>
  <si>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</si>
  <si>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</si>
  <si>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</si>
  <si>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</si>
  <si>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</si>
  <si>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</si>
  <si>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</si>
  <si>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</si>
  <si>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</si>
  <si>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</si>
  <si>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</si>
  <si>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</si>
  <si>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</si>
  <si>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</si>
  <si>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</si>
  <si>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</si>
  <si>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</si>
  <si>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</si>
  <si>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</si>
  <si>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</si>
  <si>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t>
  </si>
  <si>
    <t>Compra de Bienes y Servicios</t>
  </si>
  <si>
    <t>Construcciones en proceso</t>
  </si>
  <si>
    <t>Activos Fijos</t>
  </si>
  <si>
    <t>Ayuda a Instituciones</t>
  </si>
  <si>
    <t>https://1drv.ms/u/s!AngiWqes2n366U97LR4_9jPTKDuU?e=0rglvn</t>
  </si>
  <si>
    <t>Se modifico el presupuesto derivado de la utilidad fiscal de la empresa</t>
  </si>
  <si>
    <t xml:space="preserve">Se modifico el presupuesto original por el excedente de los ingresos, aplicando a los gastos </t>
  </si>
  <si>
    <t>se modifico por reclasificacion a cuentas de servicios</t>
  </si>
  <si>
    <t xml:space="preserve">Se modifico el presupuesto original por el excedente de los ingresos, para adquisicion de eq transporte </t>
  </si>
  <si>
    <t>https://1drv.ms/u/s!AngiWqes2n36gYQ6AcqUyrfLpSd05g?e=ndqTqH</t>
  </si>
  <si>
    <t>El presupuesto de API es empresarial, esta diseñado para cumplir las obligaciones de la operatividad de la misma</t>
  </si>
  <si>
    <t>se modifico presupuesto derivado de transferencias ente partidas de acuerdo a la necesidad presentada por la empresa</t>
  </si>
  <si>
    <t>se modifica de acuerdo a la utilidad fiscal de la empresa</t>
  </si>
  <si>
    <t>Direccion de Administracion y Finanzas</t>
  </si>
  <si>
    <t>https://1drv.ms/u/s!AngiWqes2n36gZdQYc7xzViR26lOIg?e=rBJSLH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</si>
</sst>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0" fontId="3" fillId="3" borderId="0" xfId="0" applyFont="1" applyFill="1"/>
    <xf numFmtId="14" fontId="0" fillId="0" borderId="0" xfId="0" applyNumberFormat="1"/>
    <xf numFmtId="0" fontId="3" fillId="3" borderId="0" xfId="0" applyFont="1" applyFill="1" applyAlignment="1">
      <alignment horizontal="center" vertical="center"/>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center" vertical="center"/>
    </xf>
    <xf numFmtId="0" fontId="4" fillId="3" borderId="0" xfId="1"/>
    <xf numFmtId="0" fontId="3" fillId="3" borderId="0" xfId="0" applyFont="1" applyFill="1" applyAlignment="1">
      <alignment wrapText="1"/>
    </xf>
    <xf numFmtId="0" fontId="4" fillId="0" borderId="0" xfId="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A2%20Presupuestal/M2022%20F03.-Egrs%20C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G14">
            <v>30169022.98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u/s!AngiWqes2n36gYQ6AcqUyrfLpSd05g?e=ndqTqH" TargetMode="External"/><Relationship Id="rId13" Type="http://schemas.openxmlformats.org/officeDocument/2006/relationships/hyperlink" Target="https://1drv.ms/u/s!AngiWqes2n36gZdQYc7xzViR26lOIg?e=rBJSLH" TargetMode="External"/><Relationship Id="rId3" Type="http://schemas.openxmlformats.org/officeDocument/2006/relationships/hyperlink" Target="https://1drv.ms/u/s!AngiWqes2n366U97LR4_9jPTKDuU?e=0rglvn" TargetMode="External"/><Relationship Id="rId7" Type="http://schemas.openxmlformats.org/officeDocument/2006/relationships/hyperlink" Target="https://1drv.ms/u/s!AngiWqes2n36gYQ6AcqUyrfLpSd05g?e=ndqTqH" TargetMode="External"/><Relationship Id="rId12" Type="http://schemas.openxmlformats.org/officeDocument/2006/relationships/hyperlink" Target="https://1drv.ms/u/s!AngiWqes2n36gZdQYc7xzViR26lOIg?e=rBJSLH" TargetMode="External"/><Relationship Id="rId2" Type="http://schemas.openxmlformats.org/officeDocument/2006/relationships/hyperlink" Target="https://1drv.ms/u/s!AngiWqes2n366U97LR4_9jPTKDuU?e=0rglvn" TargetMode="External"/><Relationship Id="rId16" Type="http://schemas.openxmlformats.org/officeDocument/2006/relationships/printerSettings" Target="../printerSettings/printerSettings1.bin"/><Relationship Id="rId1" Type="http://schemas.openxmlformats.org/officeDocument/2006/relationships/hyperlink" Target="https://1drv.ms/u/s!AngiWqes2n366U97LR4_9jPTKDuU?e=0rglvn" TargetMode="External"/><Relationship Id="rId6" Type="http://schemas.openxmlformats.org/officeDocument/2006/relationships/hyperlink" Target="https://1drv.ms/u/s!AngiWqes2n36gYQ6AcqUyrfLpSd05g?e=ndqTqH" TargetMode="External"/><Relationship Id="rId11" Type="http://schemas.openxmlformats.org/officeDocument/2006/relationships/hyperlink" Target="https://1drv.ms/u/s!AngiWqes2n36gZdQYc7xzViR26lOIg?e=rBJSLH" TargetMode="External"/><Relationship Id="rId5" Type="http://schemas.openxmlformats.org/officeDocument/2006/relationships/hyperlink" Target="https://1drv.ms/u/s!AngiWqes2n366U97LR4_9jPTKDuU?e=0rglvn" TargetMode="External"/><Relationship Id="rId15" Type="http://schemas.openxmlformats.org/officeDocument/2006/relationships/hyperlink" Target="https://1drv.ms/u/s!AngiWqes2n36gZdQYc7xzViR26lOIg?e=rBJSLH" TargetMode="External"/><Relationship Id="rId10" Type="http://schemas.openxmlformats.org/officeDocument/2006/relationships/hyperlink" Target="https://1drv.ms/u/s!AngiWqes2n36gYQ6AcqUyrfLpSd05g?e=ndqTqH" TargetMode="External"/><Relationship Id="rId4" Type="http://schemas.openxmlformats.org/officeDocument/2006/relationships/hyperlink" Target="https://1drv.ms/u/s!AngiWqes2n366U97LR4_9jPTKDuU?e=0rglvn" TargetMode="External"/><Relationship Id="rId9" Type="http://schemas.openxmlformats.org/officeDocument/2006/relationships/hyperlink" Target="https://1drv.ms/u/s!AngiWqes2n36gYQ6AcqUyrfLpSd05g?e=ndqTqH" TargetMode="External"/><Relationship Id="rId14" Type="http://schemas.openxmlformats.org/officeDocument/2006/relationships/hyperlink" Target="https://1drv.ms/u/s!AngiWqes2n36gZdQYc7xzViR26lOIg?e=rBJS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O6" workbookViewId="0">
      <pane ySplit="2" topLeftCell="A22" activePane="bottomLeft" state="frozen"/>
      <selection activeCell="F6" sqref="F6"/>
      <selection pane="bottomLeft" activeCell="S22" sqref="S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85" x14ac:dyDescent="0.25">
      <c r="A8" s="3">
        <v>2022</v>
      </c>
      <c r="B8" s="4">
        <v>44562</v>
      </c>
      <c r="C8" s="4">
        <v>44651</v>
      </c>
      <c r="D8" s="5">
        <v>21</v>
      </c>
      <c r="E8" s="5">
        <v>211</v>
      </c>
      <c r="F8" s="5">
        <v>2111</v>
      </c>
      <c r="G8" s="5" t="s">
        <v>53</v>
      </c>
      <c r="H8" s="5">
        <v>131104480</v>
      </c>
      <c r="I8" s="5">
        <v>0</v>
      </c>
      <c r="J8" s="6">
        <f>+H8</f>
        <v>131104480</v>
      </c>
      <c r="K8" s="7">
        <f>+[1]Hoja1!$G$14</f>
        <v>30169022.98</v>
      </c>
      <c r="L8" s="7">
        <f>+K8</f>
        <v>30169022.98</v>
      </c>
      <c r="M8" s="7">
        <f>+L8</f>
        <v>30169022.98</v>
      </c>
      <c r="O8" s="9" t="s">
        <v>58</v>
      </c>
      <c r="P8" t="s">
        <v>67</v>
      </c>
      <c r="Q8" s="4">
        <v>44651</v>
      </c>
      <c r="R8" s="4">
        <v>44651</v>
      </c>
      <c r="S8" s="10" t="s">
        <v>64</v>
      </c>
    </row>
    <row r="9" spans="1:19" ht="285" x14ac:dyDescent="0.25">
      <c r="A9" s="3">
        <v>2022</v>
      </c>
      <c r="B9" s="4">
        <v>44562</v>
      </c>
      <c r="C9" s="4">
        <v>44651</v>
      </c>
      <c r="D9" s="5">
        <v>21</v>
      </c>
      <c r="E9" s="5">
        <v>211</v>
      </c>
      <c r="F9" s="5">
        <v>2112</v>
      </c>
      <c r="G9" s="5" t="s">
        <v>54</v>
      </c>
      <c r="H9" s="5">
        <v>79786418</v>
      </c>
      <c r="I9" s="5">
        <v>79874998</v>
      </c>
      <c r="J9" s="6">
        <f>I9</f>
        <v>79874998</v>
      </c>
      <c r="K9" s="8">
        <v>11130666</v>
      </c>
      <c r="L9" s="6">
        <f>K9</f>
        <v>11130666</v>
      </c>
      <c r="M9" s="6">
        <v>7483334</v>
      </c>
      <c r="O9" s="9" t="s">
        <v>58</v>
      </c>
      <c r="P9" s="2" t="s">
        <v>67</v>
      </c>
      <c r="Q9" s="4">
        <v>44651</v>
      </c>
      <c r="R9" s="4">
        <v>44651</v>
      </c>
      <c r="S9" s="10" t="s">
        <v>64</v>
      </c>
    </row>
    <row r="10" spans="1:19" ht="285" x14ac:dyDescent="0.25">
      <c r="A10" s="3">
        <v>2022</v>
      </c>
      <c r="B10" s="4">
        <v>44562</v>
      </c>
      <c r="C10" s="4">
        <v>44651</v>
      </c>
      <c r="D10" s="5">
        <v>22</v>
      </c>
      <c r="E10" s="5">
        <v>221</v>
      </c>
      <c r="F10" s="5">
        <v>2210</v>
      </c>
      <c r="G10" s="5" t="s">
        <v>55</v>
      </c>
      <c r="H10" s="5">
        <v>39415254</v>
      </c>
      <c r="I10" s="5">
        <v>39016549</v>
      </c>
      <c r="J10" s="6">
        <f t="shared" ref="J10:J22" si="0">I10</f>
        <v>39016549</v>
      </c>
      <c r="K10" s="8">
        <v>17664688</v>
      </c>
      <c r="L10" s="6">
        <v>17664688</v>
      </c>
      <c r="M10" s="8">
        <v>4022479</v>
      </c>
      <c r="O10" s="9" t="s">
        <v>58</v>
      </c>
      <c r="P10" s="2" t="s">
        <v>67</v>
      </c>
      <c r="Q10" s="4">
        <v>44651</v>
      </c>
      <c r="R10" s="4">
        <v>44651</v>
      </c>
      <c r="S10" s="10" t="s">
        <v>64</v>
      </c>
    </row>
    <row r="11" spans="1:19" ht="285" x14ac:dyDescent="0.25">
      <c r="A11" s="3">
        <v>2022</v>
      </c>
      <c r="B11" s="4">
        <v>44562</v>
      </c>
      <c r="C11" s="4">
        <v>44651</v>
      </c>
      <c r="D11" s="5">
        <v>22</v>
      </c>
      <c r="E11" s="5">
        <v>222</v>
      </c>
      <c r="F11" s="5">
        <v>2222</v>
      </c>
      <c r="G11" s="5" t="s">
        <v>56</v>
      </c>
      <c r="H11" s="5">
        <v>6671519</v>
      </c>
      <c r="I11" s="5">
        <v>6981644</v>
      </c>
      <c r="J11" s="6">
        <f t="shared" si="0"/>
        <v>6981644</v>
      </c>
      <c r="K11" s="8">
        <v>2432473</v>
      </c>
      <c r="L11" s="6">
        <f t="shared" ref="L11" si="1">K11</f>
        <v>2432473</v>
      </c>
      <c r="M11" s="8">
        <v>114936</v>
      </c>
      <c r="O11" s="9" t="s">
        <v>58</v>
      </c>
      <c r="P11" s="2" t="s">
        <v>67</v>
      </c>
      <c r="Q11" s="4">
        <v>44651</v>
      </c>
      <c r="R11" s="4">
        <v>44651</v>
      </c>
      <c r="S11" s="10" t="s">
        <v>64</v>
      </c>
    </row>
    <row r="12" spans="1:19" ht="285" x14ac:dyDescent="0.25">
      <c r="A12" s="3">
        <v>2022</v>
      </c>
      <c r="B12" s="4">
        <v>44562</v>
      </c>
      <c r="C12" s="4">
        <v>44651</v>
      </c>
      <c r="D12" s="5">
        <v>21</v>
      </c>
      <c r="E12" s="5">
        <v>215</v>
      </c>
      <c r="F12" s="5">
        <v>2151</v>
      </c>
      <c r="G12" s="5" t="s">
        <v>57</v>
      </c>
      <c r="H12" s="5">
        <v>0</v>
      </c>
      <c r="I12" s="5">
        <v>0</v>
      </c>
      <c r="J12" s="6">
        <f t="shared" si="0"/>
        <v>0</v>
      </c>
      <c r="K12">
        <v>0</v>
      </c>
      <c r="L12" s="5">
        <v>0</v>
      </c>
      <c r="M12" s="5">
        <v>0</v>
      </c>
      <c r="O12" s="9" t="s">
        <v>58</v>
      </c>
      <c r="P12" s="2" t="s">
        <v>67</v>
      </c>
      <c r="Q12" s="4">
        <v>44651</v>
      </c>
      <c r="R12" s="4">
        <v>44651</v>
      </c>
      <c r="S12" s="10" t="s">
        <v>64</v>
      </c>
    </row>
    <row r="13" spans="1:19" ht="285" x14ac:dyDescent="0.25">
      <c r="A13" s="3">
        <v>2022</v>
      </c>
      <c r="B13" s="4">
        <v>44652</v>
      </c>
      <c r="C13" s="4">
        <v>44742</v>
      </c>
      <c r="D13" s="5">
        <v>21</v>
      </c>
      <c r="E13" s="5">
        <v>211</v>
      </c>
      <c r="F13" s="5">
        <v>2111</v>
      </c>
      <c r="G13" s="5" t="s">
        <v>53</v>
      </c>
      <c r="H13" s="5">
        <v>131104480</v>
      </c>
      <c r="I13" s="5">
        <v>0</v>
      </c>
      <c r="J13" s="6">
        <f t="shared" si="0"/>
        <v>0</v>
      </c>
      <c r="K13" s="8">
        <v>69420017</v>
      </c>
      <c r="L13" s="6">
        <f>+K13</f>
        <v>69420017</v>
      </c>
      <c r="M13" s="6">
        <v>66240318</v>
      </c>
      <c r="O13" s="11" t="s">
        <v>63</v>
      </c>
      <c r="P13" t="s">
        <v>67</v>
      </c>
      <c r="Q13" s="4">
        <v>44742</v>
      </c>
      <c r="R13" s="4">
        <v>44742</v>
      </c>
      <c r="S13" s="10" t="s">
        <v>64</v>
      </c>
    </row>
    <row r="14" spans="1:19" ht="285" x14ac:dyDescent="0.25">
      <c r="A14" s="3">
        <v>2022</v>
      </c>
      <c r="B14" s="4">
        <v>44652</v>
      </c>
      <c r="C14" s="4">
        <v>44742</v>
      </c>
      <c r="D14" s="5">
        <v>21</v>
      </c>
      <c r="E14" s="5">
        <v>211</v>
      </c>
      <c r="F14" s="5">
        <v>2112</v>
      </c>
      <c r="G14" s="5" t="s">
        <v>54</v>
      </c>
      <c r="H14" s="5">
        <v>79786418</v>
      </c>
      <c r="I14" s="5">
        <v>92585396</v>
      </c>
      <c r="J14" s="6">
        <f t="shared" si="0"/>
        <v>92585396</v>
      </c>
      <c r="K14" s="8">
        <v>47729802</v>
      </c>
      <c r="L14" s="6">
        <f t="shared" ref="L14:L18" si="2">+K14</f>
        <v>47729802</v>
      </c>
      <c r="M14" s="6">
        <v>31868235</v>
      </c>
      <c r="N14" s="10" t="s">
        <v>60</v>
      </c>
      <c r="O14" s="11" t="s">
        <v>63</v>
      </c>
      <c r="P14" t="s">
        <v>67</v>
      </c>
      <c r="Q14" s="4">
        <v>44742</v>
      </c>
      <c r="R14" s="4">
        <v>44742</v>
      </c>
      <c r="S14" s="10" t="s">
        <v>64</v>
      </c>
    </row>
    <row r="15" spans="1:19" ht="285" x14ac:dyDescent="0.25">
      <c r="A15" s="3">
        <v>2022</v>
      </c>
      <c r="B15" s="4">
        <v>44652</v>
      </c>
      <c r="C15" s="4">
        <v>44742</v>
      </c>
      <c r="D15" s="5">
        <v>22</v>
      </c>
      <c r="E15" s="5">
        <v>221</v>
      </c>
      <c r="F15" s="5">
        <v>2210</v>
      </c>
      <c r="G15" s="5" t="s">
        <v>55</v>
      </c>
      <c r="H15" s="5">
        <v>39415254</v>
      </c>
      <c r="I15" s="5">
        <v>38168809</v>
      </c>
      <c r="J15" s="6">
        <f t="shared" si="0"/>
        <v>38168809</v>
      </c>
      <c r="K15" s="8">
        <v>26088340</v>
      </c>
      <c r="L15" s="6">
        <f t="shared" si="2"/>
        <v>26088340</v>
      </c>
      <c r="M15" s="6">
        <v>18505911</v>
      </c>
      <c r="N15" t="s">
        <v>61</v>
      </c>
      <c r="O15" s="11" t="s">
        <v>63</v>
      </c>
      <c r="P15" t="s">
        <v>67</v>
      </c>
      <c r="Q15" s="4">
        <v>44742</v>
      </c>
      <c r="R15" s="4">
        <v>44742</v>
      </c>
      <c r="S15" s="10" t="s">
        <v>64</v>
      </c>
    </row>
    <row r="16" spans="1:19" ht="285" x14ac:dyDescent="0.25">
      <c r="A16" s="3">
        <v>2022</v>
      </c>
      <c r="B16" s="4">
        <v>44652</v>
      </c>
      <c r="C16" s="4">
        <v>44742</v>
      </c>
      <c r="D16" s="5">
        <v>22</v>
      </c>
      <c r="E16" s="5">
        <v>222</v>
      </c>
      <c r="F16" s="5">
        <v>2222</v>
      </c>
      <c r="G16" s="5" t="s">
        <v>56</v>
      </c>
      <c r="H16" s="5">
        <v>6671519</v>
      </c>
      <c r="I16" s="5">
        <v>10284142</v>
      </c>
      <c r="J16" s="6">
        <f t="shared" si="0"/>
        <v>10284142</v>
      </c>
      <c r="K16" s="8">
        <v>3268017</v>
      </c>
      <c r="L16" s="6">
        <f t="shared" si="2"/>
        <v>3268017</v>
      </c>
      <c r="M16" s="6">
        <v>3149615</v>
      </c>
      <c r="N16" s="10" t="s">
        <v>62</v>
      </c>
      <c r="O16" s="11" t="s">
        <v>63</v>
      </c>
      <c r="P16" t="s">
        <v>67</v>
      </c>
      <c r="Q16" s="4">
        <v>44742</v>
      </c>
      <c r="R16" s="4">
        <v>44742</v>
      </c>
      <c r="S16" s="10" t="s">
        <v>64</v>
      </c>
    </row>
    <row r="17" spans="1:19" ht="285" x14ac:dyDescent="0.25">
      <c r="A17" s="3">
        <v>2022</v>
      </c>
      <c r="B17" s="4">
        <v>44652</v>
      </c>
      <c r="C17" s="4">
        <v>44742</v>
      </c>
      <c r="D17" s="5">
        <v>21</v>
      </c>
      <c r="E17" s="5">
        <v>215</v>
      </c>
      <c r="F17" s="5">
        <v>2151</v>
      </c>
      <c r="G17" s="5" t="s">
        <v>57</v>
      </c>
      <c r="H17" s="5">
        <v>0</v>
      </c>
      <c r="I17" s="5">
        <v>34410</v>
      </c>
      <c r="J17" s="6">
        <f t="shared" si="0"/>
        <v>34410</v>
      </c>
      <c r="K17" s="8">
        <v>34410</v>
      </c>
      <c r="L17" s="6">
        <f t="shared" si="2"/>
        <v>34410</v>
      </c>
      <c r="M17" s="6">
        <v>34410</v>
      </c>
      <c r="N17" s="10" t="s">
        <v>59</v>
      </c>
      <c r="O17" s="11" t="s">
        <v>63</v>
      </c>
      <c r="P17" t="s">
        <v>67</v>
      </c>
      <c r="Q17" s="4">
        <v>44742</v>
      </c>
      <c r="R17" s="4">
        <v>44742</v>
      </c>
      <c r="S17" s="10" t="s">
        <v>64</v>
      </c>
    </row>
    <row r="18" spans="1:19" ht="285" x14ac:dyDescent="0.25">
      <c r="A18" s="3">
        <v>2022</v>
      </c>
      <c r="B18" s="4">
        <v>44743</v>
      </c>
      <c r="C18" s="4">
        <v>44834</v>
      </c>
      <c r="D18" s="5">
        <v>21</v>
      </c>
      <c r="E18" s="5">
        <v>211</v>
      </c>
      <c r="F18" s="5">
        <v>2111</v>
      </c>
      <c r="G18" s="5" t="s">
        <v>53</v>
      </c>
      <c r="H18" s="5">
        <v>131104480</v>
      </c>
      <c r="I18" s="5">
        <v>13104480</v>
      </c>
      <c r="J18" s="5">
        <f t="shared" si="0"/>
        <v>13104480</v>
      </c>
      <c r="K18" s="8">
        <v>103860565</v>
      </c>
      <c r="L18" s="6">
        <f t="shared" si="2"/>
        <v>103860565</v>
      </c>
      <c r="M18" s="6">
        <v>101408045</v>
      </c>
      <c r="O18" s="11" t="s">
        <v>68</v>
      </c>
      <c r="P18" t="s">
        <v>67</v>
      </c>
      <c r="Q18" s="4">
        <v>44834</v>
      </c>
      <c r="R18" s="4">
        <v>44834</v>
      </c>
      <c r="S18" s="10" t="s">
        <v>64</v>
      </c>
    </row>
    <row r="19" spans="1:19" ht="285" x14ac:dyDescent="0.25">
      <c r="A19" s="3">
        <v>2022</v>
      </c>
      <c r="B19" s="4">
        <v>44743</v>
      </c>
      <c r="C19" s="4">
        <v>44834</v>
      </c>
      <c r="D19" s="5">
        <v>21</v>
      </c>
      <c r="E19" s="5">
        <v>211</v>
      </c>
      <c r="F19" s="5">
        <v>2112</v>
      </c>
      <c r="G19" s="5" t="s">
        <v>54</v>
      </c>
      <c r="H19" s="5">
        <v>79786418</v>
      </c>
      <c r="I19" s="5">
        <v>19516395</v>
      </c>
      <c r="J19" s="5">
        <f t="shared" si="0"/>
        <v>19516395</v>
      </c>
      <c r="K19" s="8">
        <v>15234457</v>
      </c>
      <c r="L19" s="6">
        <f>+K19</f>
        <v>15234457</v>
      </c>
      <c r="M19" s="6">
        <v>13207589</v>
      </c>
      <c r="O19" s="11" t="s">
        <v>68</v>
      </c>
      <c r="P19" t="s">
        <v>67</v>
      </c>
      <c r="Q19" s="4">
        <v>44834</v>
      </c>
      <c r="R19" s="4">
        <v>44834</v>
      </c>
      <c r="S19" s="10" t="s">
        <v>64</v>
      </c>
    </row>
    <row r="20" spans="1:19" ht="285" x14ac:dyDescent="0.25">
      <c r="A20" s="3">
        <v>2022</v>
      </c>
      <c r="B20" s="4">
        <v>44743</v>
      </c>
      <c r="C20" s="4">
        <v>44834</v>
      </c>
      <c r="D20" s="5">
        <v>22</v>
      </c>
      <c r="E20" s="5">
        <v>221</v>
      </c>
      <c r="F20" s="5">
        <v>2210</v>
      </c>
      <c r="G20" s="5" t="s">
        <v>55</v>
      </c>
      <c r="H20" s="5">
        <v>39415254</v>
      </c>
      <c r="I20" s="5">
        <v>381688009</v>
      </c>
      <c r="J20" s="5">
        <f t="shared" si="0"/>
        <v>381688009</v>
      </c>
      <c r="K20" s="8">
        <v>30330025</v>
      </c>
      <c r="L20" s="6">
        <f>+K20</f>
        <v>30330025</v>
      </c>
      <c r="M20" s="6">
        <v>28319166</v>
      </c>
      <c r="O20" s="11" t="s">
        <v>68</v>
      </c>
      <c r="P20" t="s">
        <v>67</v>
      </c>
      <c r="Q20" s="4">
        <v>44834</v>
      </c>
      <c r="R20" s="4">
        <v>44834</v>
      </c>
      <c r="S20" s="10" t="s">
        <v>64</v>
      </c>
    </row>
    <row r="21" spans="1:19" ht="285" x14ac:dyDescent="0.25">
      <c r="A21" s="3">
        <v>2022</v>
      </c>
      <c r="B21" s="4">
        <v>44743</v>
      </c>
      <c r="C21" s="4">
        <v>44834</v>
      </c>
      <c r="D21" s="5">
        <v>22</v>
      </c>
      <c r="E21" s="5">
        <v>222</v>
      </c>
      <c r="F21" s="5">
        <v>2222</v>
      </c>
      <c r="G21" s="5" t="s">
        <v>56</v>
      </c>
      <c r="H21" s="5">
        <v>6671519</v>
      </c>
      <c r="I21" s="5">
        <v>10272182</v>
      </c>
      <c r="J21" s="5">
        <f t="shared" si="0"/>
        <v>10272182</v>
      </c>
      <c r="K21" s="5">
        <v>6476433</v>
      </c>
      <c r="L21" s="6">
        <f>+K21</f>
        <v>6476433</v>
      </c>
      <c r="M21" s="6">
        <v>4941380</v>
      </c>
      <c r="N21" t="s">
        <v>65</v>
      </c>
      <c r="O21" s="11" t="s">
        <v>68</v>
      </c>
      <c r="P21" t="s">
        <v>67</v>
      </c>
      <c r="Q21" s="4">
        <v>44834</v>
      </c>
      <c r="R21" s="4">
        <v>44834</v>
      </c>
      <c r="S21" s="10" t="s">
        <v>64</v>
      </c>
    </row>
    <row r="22" spans="1:19" ht="285" x14ac:dyDescent="0.25">
      <c r="A22" s="3">
        <v>2022</v>
      </c>
      <c r="B22" s="4">
        <v>44743</v>
      </c>
      <c r="C22" s="4">
        <v>44834</v>
      </c>
      <c r="D22" s="5">
        <v>21</v>
      </c>
      <c r="E22" s="5">
        <v>215</v>
      </c>
      <c r="F22" s="5">
        <v>2151</v>
      </c>
      <c r="G22" s="5" t="s">
        <v>57</v>
      </c>
      <c r="H22" s="5">
        <v>0</v>
      </c>
      <c r="I22" s="5">
        <v>67570</v>
      </c>
      <c r="J22" s="5">
        <f t="shared" si="0"/>
        <v>67570</v>
      </c>
      <c r="K22" s="5">
        <v>67570</v>
      </c>
      <c r="L22" s="6">
        <f>+K22</f>
        <v>67570</v>
      </c>
      <c r="M22" s="6">
        <v>67570</v>
      </c>
      <c r="N22" t="s">
        <v>66</v>
      </c>
      <c r="O22" s="11" t="s">
        <v>68</v>
      </c>
      <c r="P22" t="s">
        <v>67</v>
      </c>
      <c r="Q22" s="4">
        <v>44834</v>
      </c>
      <c r="R22" s="4">
        <v>44834</v>
      </c>
      <c r="S22" s="10" t="s">
        <v>64</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s>
  <pageMargins left="0.7" right="0.7" top="0.75" bottom="0.75" header="0.3" footer="0.3"/>
  <pageSetup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2022-05-02T21:03:25Z</dcterms:created>
  <dcterms:modified xsi:type="dcterms:W3CDTF">2022-10-31T15:52:57Z</dcterms:modified>
</cp:coreProperties>
</file>