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rma\Desktop\"/>
    </mc:Choice>
  </mc:AlternateContent>
  <bookViews>
    <workbookView xWindow="0" yWindow="0" windowWidth="28800" windowHeight="11535"/>
  </bookViews>
  <sheets>
    <sheet name="Reporte de Formatos" sheetId="1" r:id="rId1"/>
    <sheet name="Hidden_1" sheetId="2" r:id="rId2"/>
    <sheet name="Hidden_2" sheetId="3" r:id="rId3"/>
    <sheet name="Hidden_3" sheetId="4" r:id="rId4"/>
    <sheet name="Tabla_470372" sheetId="6" r:id="rId5"/>
    <sheet name="Tabla_470387" sheetId="5" r:id="rId6"/>
    <sheet name="Hidden_1_Tabla_470372" sheetId="7" r:id="rId7"/>
    <sheet name="Tabla_470384" sheetId="8" r:id="rId8"/>
    <sheet name="Hoja1" sheetId="9" r:id="rId9"/>
    <sheet name="Hoja2" sheetId="10" r:id="rId10"/>
  </sheets>
  <externalReferences>
    <externalReference r:id="rId11"/>
  </externalReferences>
  <definedNames>
    <definedName name="_xlnm._FilterDatabase" localSheetId="0" hidden="1">'Reporte de Formatos'!$A$7:$AT$300</definedName>
    <definedName name="_xlnm._FilterDatabase" localSheetId="5" hidden="1">Tabla_470387!$A$3:$G$225</definedName>
    <definedName name="_xlnm.Print_Area" localSheetId="0">'Reporte de Formatos'!$F$253:$F$272</definedName>
    <definedName name="Hidden_1_Tabla_4703724">Hidden_1_Tabla_470372!$A$1:$A$3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G282" i="5" l="1"/>
  <c r="AB280" i="1" l="1"/>
  <c r="AB278" i="1"/>
  <c r="AB277" i="1" l="1"/>
  <c r="AB274" i="1" l="1"/>
  <c r="AB283" i="1" l="1"/>
  <c r="AB284" i="1" l="1"/>
  <c r="AB288" i="1" l="1"/>
  <c r="AB287" i="1" l="1"/>
  <c r="AB289" i="1"/>
  <c r="U290" i="1" l="1"/>
  <c r="AB290" i="1" s="1"/>
  <c r="AB296" i="1" l="1"/>
  <c r="T297" i="1"/>
  <c r="AB298" i="1"/>
  <c r="AB292" i="1"/>
  <c r="T300" i="1"/>
  <c r="AB286" i="1"/>
  <c r="J255" i="1" l="1"/>
  <c r="R255" i="1" s="1"/>
  <c r="R256" i="1"/>
  <c r="R254" i="1"/>
  <c r="AB224" i="1" l="1"/>
  <c r="AB215" i="1"/>
  <c r="AB219" i="1"/>
  <c r="AB247" i="1" l="1"/>
  <c r="AB248" i="1" l="1"/>
  <c r="AB250" i="1"/>
  <c r="AB245" i="1"/>
  <c r="AB246" i="1"/>
  <c r="AB243" i="1" l="1"/>
  <c r="AB244" i="1"/>
  <c r="AB249" i="1"/>
  <c r="AB251" i="1"/>
  <c r="AB252" i="1"/>
  <c r="U241" i="1"/>
  <c r="AB237" i="1" l="1"/>
  <c r="AB236" i="1"/>
  <c r="AB235" i="1"/>
</calcChain>
</file>

<file path=xl/sharedStrings.xml><?xml version="1.0" encoding="utf-8"?>
<sst xmlns="http://schemas.openxmlformats.org/spreadsheetml/2006/main" count="9090" uniqueCount="1778">
  <si>
    <t>50962</t>
  </si>
  <si>
    <t>TÍTULO</t>
  </si>
  <si>
    <t>NOMBRE CORTO</t>
  </si>
  <si>
    <t>DESCRIPCIÓN</t>
  </si>
  <si>
    <t>Resultados adjudicaciones, invitaciones y licitaciones_Procedimientos de adjudicación directa</t>
  </si>
  <si>
    <t>LTAIPBCSA75FXXVIIIB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</si>
  <si>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</si>
  <si>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</si>
  <si>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</si>
  <si>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</si>
  <si>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</si>
  <si>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</si>
  <si>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</si>
  <si>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</si>
  <si>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</si>
  <si>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</si>
  <si>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470350</t>
  </si>
  <si>
    <t>470374</t>
  </si>
  <si>
    <t>470375</t>
  </si>
  <si>
    <t>470386</t>
  </si>
  <si>
    <t>470385</t>
  </si>
  <si>
    <t>470347</t>
  </si>
  <si>
    <t>470355</t>
  </si>
  <si>
    <t>470367</t>
  </si>
  <si>
    <t>470356</t>
  </si>
  <si>
    <t>470387</t>
  </si>
  <si>
    <t>470380</t>
  </si>
  <si>
    <t>470376</t>
  </si>
  <si>
    <t>470381</t>
  </si>
  <si>
    <t>470382</t>
  </si>
  <si>
    <t>470383</t>
  </si>
  <si>
    <t>470352</t>
  </si>
  <si>
    <t>470353</t>
  </si>
  <si>
    <t>470348</t>
  </si>
  <si>
    <t>470360</t>
  </si>
  <si>
    <t>470361</t>
  </si>
  <si>
    <t>470362</t>
  </si>
  <si>
    <t>470364</t>
  </si>
  <si>
    <t>470365</t>
  </si>
  <si>
    <t>470345</t>
  </si>
  <si>
    <t>470346</t>
  </si>
  <si>
    <t>470349</t>
  </si>
  <si>
    <t>470357</t>
  </si>
  <si>
    <t>470363</t>
  </si>
  <si>
    <t>470358</t>
  </si>
  <si>
    <t>470377</t>
  </si>
  <si>
    <t>470371</t>
  </si>
  <si>
    <t>470370</t>
  </si>
  <si>
    <t>470351</t>
  </si>
  <si>
    <t>470388</t>
  </si>
  <si>
    <t>470372</t>
  </si>
  <si>
    <t>470389</t>
  </si>
  <si>
    <t>470384</t>
  </si>
  <si>
    <t>470354</t>
  </si>
  <si>
    <t>470390</t>
  </si>
  <si>
    <t>470368</t>
  </si>
  <si>
    <t>470369</t>
  </si>
  <si>
    <t>470366</t>
  </si>
  <si>
    <t>470378</t>
  </si>
  <si>
    <t>470359</t>
  </si>
  <si>
    <t>470373</t>
  </si>
  <si>
    <t>470379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</si>
  <si>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</si>
  <si>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</si>
  <si>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</si>
  <si>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</si>
  <si>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</si>
  <si>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</si>
  <si>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</si>
  <si>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</si>
  <si>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</si>
  <si>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</si>
  <si>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Tabla_470387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</si>
  <si>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</si>
  <si>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</si>
  <si>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</si>
  <si>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</si>
  <si>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</si>
  <si>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</si>
  <si>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</si>
  <si>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</si>
  <si>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</si>
  <si>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</si>
  <si>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</si>
  <si>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</si>
  <si>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</si>
  <si>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</si>
  <si>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</si>
  <si>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</si>
  <si>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</si>
  <si>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</si>
  <si>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</si>
  <si>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</si>
  <si>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</si>
  <si>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</si>
  <si>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</si>
  <si>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</si>
  <si>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Tabla_470372</t>
  </si>
  <si>
    <t>Se realizaron convenios modificatorios (catálogo)</t>
  </si>
  <si>
    <t>Datos de los convenios modificatorios de la contratación 
Tabla_470384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</si>
  <si>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</si>
  <si>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</si>
  <si>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</si>
  <si>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</si>
  <si>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</si>
  <si>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</si>
  <si>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</si>
  <si>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</si>
  <si>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</si>
  <si>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</si>
  <si>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</si>
  <si>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</si>
  <si>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</si>
  <si>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</si>
  <si>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</si>
  <si>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</si>
  <si>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</si>
  <si>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</si>
  <si>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60661</t>
  </si>
  <si>
    <t>60662</t>
  </si>
  <si>
    <t>ID</t>
  </si>
  <si>
    <t>Nombre(s)</t>
  </si>
  <si>
    <t>Primer apellido</t>
  </si>
  <si>
    <t>Segundo apellido</t>
  </si>
  <si>
    <t>Razón social</t>
  </si>
  <si>
    <t xml:space="preserve">RFC de los posibles contratantes </t>
  </si>
  <si>
    <t>Monto total de la cotización con impuestos incluidos</t>
  </si>
  <si>
    <t>60653</t>
  </si>
  <si>
    <t>60654</t>
  </si>
  <si>
    <t>60655</t>
  </si>
  <si>
    <t>60656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</si>
  <si>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</si>
  <si>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</si>
  <si>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</si>
  <si>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</si>
  <si>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</si>
  <si>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</si>
  <si>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</si>
  <si>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60657</t>
  </si>
  <si>
    <t>60658</t>
  </si>
  <si>
    <t>60659</t>
  </si>
  <si>
    <t>60660</t>
  </si>
  <si>
    <t>Número de convenio modificatorio</t>
  </si>
  <si>
    <t>Objeto del convenio modificatorio</t>
  </si>
  <si>
    <t>Fecha de firma del convenio modificatorio</t>
  </si>
  <si>
    <t>Hipervínculo al documento del convenio</t>
  </si>
  <si>
    <t xml:space="preserve">Concurso por invitación a cuando menos tres personas </t>
  </si>
  <si>
    <t>Arrendamiento</t>
  </si>
  <si>
    <t>RENTA DE ESTACIONAMIENTO</t>
  </si>
  <si>
    <t>CONTRATO DE COMPRA-VENTA</t>
  </si>
  <si>
    <t>APIBCS-PSP-002-15</t>
  </si>
  <si>
    <t>APIBCS-ARD-01-15</t>
  </si>
  <si>
    <t>APIBCS-PSP-003-15</t>
  </si>
  <si>
    <t>APIBCS-PSP-004-15</t>
  </si>
  <si>
    <t>APIBCS-PSP-005-15</t>
  </si>
  <si>
    <t>APIBCS-PSP-006-15</t>
  </si>
  <si>
    <t>APIBCS-A-001-15</t>
  </si>
  <si>
    <t>APIBCS-A-001-15BIS</t>
  </si>
  <si>
    <t>APIBCS-A-002-15</t>
  </si>
  <si>
    <t>APIBCS-A-003-15</t>
  </si>
  <si>
    <t>APIBCS-PSP-011-15</t>
  </si>
  <si>
    <t>APIBCS-A-004-15</t>
  </si>
  <si>
    <t>APIBCS-A-005-15</t>
  </si>
  <si>
    <t>APIBCS-PSP-007-15</t>
  </si>
  <si>
    <t>APIBCS-PSP-008-15</t>
  </si>
  <si>
    <t>APIBCS-PSP-009-15</t>
  </si>
  <si>
    <t>APIBCS-PSP-010-15</t>
  </si>
  <si>
    <t>APIBCS-A-007-15</t>
  </si>
  <si>
    <t>APIBCS-A-008-15</t>
  </si>
  <si>
    <t>APIBCS-A-009-15</t>
  </si>
  <si>
    <t>APIBCS-A-010-15</t>
  </si>
  <si>
    <t>APIBCS-A-011-15</t>
  </si>
  <si>
    <t>APIBCS-A-012-15</t>
  </si>
  <si>
    <t>APIBCS-A-013-15</t>
  </si>
  <si>
    <t>APIBCS-PSP-012-15</t>
  </si>
  <si>
    <t>APIBCS-A-014-15</t>
  </si>
  <si>
    <t>APIBCS-A-015-15</t>
  </si>
  <si>
    <t>APIBCS-PSP-014-15</t>
  </si>
  <si>
    <t>APIBCS-PSP-013-15</t>
  </si>
  <si>
    <t>APIBCS-A-016-15</t>
  </si>
  <si>
    <t>APIBCS-A-017-15</t>
  </si>
  <si>
    <t>APIBCS-PSP-015-15</t>
  </si>
  <si>
    <t>APIBCS-PSP-016-15</t>
  </si>
  <si>
    <t>APIBCS-PSP-017-15</t>
  </si>
  <si>
    <t>APIBCS-A-018-15</t>
  </si>
  <si>
    <t>APIBCS-A-019-15</t>
  </si>
  <si>
    <t>APIBCS-A-021-15</t>
  </si>
  <si>
    <t>APIBCS-PSP-018-15</t>
  </si>
  <si>
    <t>APIBCS-PSP-019-15</t>
  </si>
  <si>
    <t>APIBCS-A-022-15</t>
  </si>
  <si>
    <t>APIBCS-A-023-15</t>
  </si>
  <si>
    <t>APIBCS-PSP-001-16</t>
  </si>
  <si>
    <t>APIBCS-ARD-01-16</t>
  </si>
  <si>
    <t>APIBCS-PSP-003-16</t>
  </si>
  <si>
    <t>APIBCS-PSP-002-16</t>
  </si>
  <si>
    <t>APIBCS-A-001-16</t>
  </si>
  <si>
    <t>APIBCS-A-002-16</t>
  </si>
  <si>
    <t>APIBCS-A-003-16</t>
  </si>
  <si>
    <t>APIBCS-A-004-16</t>
  </si>
  <si>
    <t>APIBCS-PSP-004-16</t>
  </si>
  <si>
    <t>APIBCS-A-005-16</t>
  </si>
  <si>
    <t>APIBCS-A-006-16</t>
  </si>
  <si>
    <t>APIBCS-PSP-005-16</t>
  </si>
  <si>
    <t>APIBCS-A-009-16</t>
  </si>
  <si>
    <t>APIBCS-ARD-002-16</t>
  </si>
  <si>
    <t>APIBCS-A-010-16</t>
  </si>
  <si>
    <t>SEGURO DE BIENES INMUEBLES</t>
  </si>
  <si>
    <t>APIBCS-ARD-003-16</t>
  </si>
  <si>
    <t>APIBCS-PSP-008-16</t>
  </si>
  <si>
    <t>APIBCS-PSP-006-16</t>
  </si>
  <si>
    <t>APIBCS-PSP-007-16</t>
  </si>
  <si>
    <t>APIBCS-A-011-16</t>
  </si>
  <si>
    <t>APIBCS-PSP-010-16</t>
  </si>
  <si>
    <t>APIBCS-A-012-16</t>
  </si>
  <si>
    <t>APIBCS-ARD-004-16</t>
  </si>
  <si>
    <t>APIBCS-A-013-16</t>
  </si>
  <si>
    <t>APIBCS-PSP-011-16</t>
  </si>
  <si>
    <t>APIBCS-A-014-16</t>
  </si>
  <si>
    <t>APIBCS-PSP-013-16</t>
  </si>
  <si>
    <t>APIBCS-A-015-16</t>
  </si>
  <si>
    <t>APIBCS-PSP-014-16</t>
  </si>
  <si>
    <t>APIBCS-PSP-015-16</t>
  </si>
  <si>
    <t>APIBCS-A-016-16</t>
  </si>
  <si>
    <t>APIBCS-A-017-16</t>
  </si>
  <si>
    <t>APIBCS-A-019-16</t>
  </si>
  <si>
    <t>APIBCS-ARD-005-16</t>
  </si>
  <si>
    <t>APIBCS-A-018-16</t>
  </si>
  <si>
    <t>APIBCS-PSP-016-16</t>
  </si>
  <si>
    <t>APIBCS-PSP-017-16</t>
  </si>
  <si>
    <t>APIBCS-PSP-018-16</t>
  </si>
  <si>
    <t>APIBCS-PSP-019-16</t>
  </si>
  <si>
    <t>APIBCS-A-020-16</t>
  </si>
  <si>
    <t>APIBCS-A-021-16</t>
  </si>
  <si>
    <t>APIBCS-ARD-006-16</t>
  </si>
  <si>
    <t>APIBCS-A-022-16</t>
  </si>
  <si>
    <t>APIBCS-A-023-16</t>
  </si>
  <si>
    <t>APIBCS-PSP-020-16</t>
  </si>
  <si>
    <t>APIBCS-ARD-007-16</t>
  </si>
  <si>
    <t>APIBCS-PSP-021-16</t>
  </si>
  <si>
    <t>APIBCS-PSP-022-16</t>
  </si>
  <si>
    <t>APIBCS-ARD-008-16</t>
  </si>
  <si>
    <t>APIBCS-A-024-16</t>
  </si>
  <si>
    <t>APIBCS-A-025-16</t>
  </si>
  <si>
    <t>APIBCS-A-026-16</t>
  </si>
  <si>
    <t>APIBCS-PSP-001-17</t>
  </si>
  <si>
    <t>APIBCS-ARD-001-17</t>
  </si>
  <si>
    <t>APIBCS-A-001-17</t>
  </si>
  <si>
    <t>APIBCS-PSP-003-17</t>
  </si>
  <si>
    <t>APIBCS-A-002-17</t>
  </si>
  <si>
    <t>APIBCS-PSP-004-17</t>
  </si>
  <si>
    <t>APIBCS-A-003-17</t>
  </si>
  <si>
    <t>APIBCS-A-004-17</t>
  </si>
  <si>
    <t>APIBCS-A-007-17</t>
  </si>
  <si>
    <t>APIBCS-A-006-17</t>
  </si>
  <si>
    <t>APIBCS-PSP-005-17</t>
  </si>
  <si>
    <t>APIBCS-A-008-17</t>
  </si>
  <si>
    <t>APIBCS-A-005-17</t>
  </si>
  <si>
    <t>APIBCS-A-009-17</t>
  </si>
  <si>
    <t>APIBCS-A-010-17</t>
  </si>
  <si>
    <t>APIBCS-A-011-17</t>
  </si>
  <si>
    <t>APIBCS-A-012-17</t>
  </si>
  <si>
    <t>APIBCS-PSP-006-17</t>
  </si>
  <si>
    <t>APIBCS-A-013-17</t>
  </si>
  <si>
    <t>APIBCS-PSP-007-17</t>
  </si>
  <si>
    <t>APIBCS-PSP-009-17</t>
  </si>
  <si>
    <t>APIBCS-PSP-008-17</t>
  </si>
  <si>
    <t>APIBCS-A-014-17</t>
  </si>
  <si>
    <t>APIBCS-PSP-010-17</t>
  </si>
  <si>
    <t>APIBCS-PSP-011-17</t>
  </si>
  <si>
    <t>APIBCS-A-015-17</t>
  </si>
  <si>
    <t>APIBCS-PSP-012-17</t>
  </si>
  <si>
    <t>APIBCS-PSP-015-17</t>
  </si>
  <si>
    <t>APIBCS-A-017-17</t>
  </si>
  <si>
    <t>APIBCS-PSP-014-17</t>
  </si>
  <si>
    <t>APIBCS-PSP-013-17</t>
  </si>
  <si>
    <t>APIBCS-PSP-016-17</t>
  </si>
  <si>
    <t>APIBCS-PSP-017-17</t>
  </si>
  <si>
    <t>APIBCS-PSP-018-17</t>
  </si>
  <si>
    <t>APIBCS-PSP-019-17</t>
  </si>
  <si>
    <t>APIBCS-A-019-17</t>
  </si>
  <si>
    <t>APIBCS-A-018-17</t>
  </si>
  <si>
    <t>APIBCS-A-020-17</t>
  </si>
  <si>
    <t>APIBCS-A-021-17</t>
  </si>
  <si>
    <t>APIBCS-A-022-17</t>
  </si>
  <si>
    <t>APIBCS-A-023-17</t>
  </si>
  <si>
    <t>APIBCS-A-025-17</t>
  </si>
  <si>
    <t>APIBCS-PSP-023-17</t>
  </si>
  <si>
    <t>APIBCS-A-026-17</t>
  </si>
  <si>
    <t>APIBCS-A-024-17</t>
  </si>
  <si>
    <t>APIBCS-PSP-024-17</t>
  </si>
  <si>
    <t>APIBCS-PSP-001-18</t>
  </si>
  <si>
    <t>APIBCS-ARD-001-18</t>
  </si>
  <si>
    <t>APIBCS-PSP-003-18</t>
  </si>
  <si>
    <t>APIBCS-PSP-005-18</t>
  </si>
  <si>
    <t>APIBCS-PSP-006-18</t>
  </si>
  <si>
    <t>APIBCS-PSP-007-18</t>
  </si>
  <si>
    <t>APIBCS-A-001-18</t>
  </si>
  <si>
    <t>APIBCS-A-003-18</t>
  </si>
  <si>
    <t>APIBCS-A-005-18</t>
  </si>
  <si>
    <t>APIBCS-PSP-009-18</t>
  </si>
  <si>
    <t>APIBCS-PSP-010-18</t>
  </si>
  <si>
    <t>APIBCS-A-004-18</t>
  </si>
  <si>
    <t>APIBCS-PSP-011-18</t>
  </si>
  <si>
    <t>APIBCS-A-006-18</t>
  </si>
  <si>
    <t>APIBCS-A-007-18</t>
  </si>
  <si>
    <t>APIBCS-PSP-012-18</t>
  </si>
  <si>
    <t>APIBCS-A-002-18</t>
  </si>
  <si>
    <t>APIBCS-PSP-013-18</t>
  </si>
  <si>
    <t>APIBCS-PSP-014-18</t>
  </si>
  <si>
    <t>APIBCS-A-009-18</t>
  </si>
  <si>
    <t>APIBCS-PSP-016-18</t>
  </si>
  <si>
    <t>APIBCS-PSP-017-18</t>
  </si>
  <si>
    <t>APIBCS-PSP-018-18</t>
  </si>
  <si>
    <t>APIBCS-PSP-019-18</t>
  </si>
  <si>
    <t>APIBCS-A-010-18</t>
  </si>
  <si>
    <t>APIBCS-PSP-020-18</t>
  </si>
  <si>
    <t>APIBCS-PSP-022-18</t>
  </si>
  <si>
    <t>APIBCS-PSP-023-18</t>
  </si>
  <si>
    <t>APIBCS-A-012-18</t>
  </si>
  <si>
    <t>APIBCS-PSP-023-18 BIS</t>
  </si>
  <si>
    <t>APIBCS-PSP-028-18</t>
  </si>
  <si>
    <t>APIBCS-PSP-029-18</t>
  </si>
  <si>
    <t>APIBCS-PSP-030-18</t>
  </si>
  <si>
    <t>APIBCS-A-013-18</t>
  </si>
  <si>
    <t>APIBCS-A-014-18</t>
  </si>
  <si>
    <t>APIBCS-A-015-18</t>
  </si>
  <si>
    <t>APIBCS-PSP-031-18</t>
  </si>
  <si>
    <t>APIBCS-PSP-032-18</t>
  </si>
  <si>
    <t>APIBCS-PSP-034-18</t>
  </si>
  <si>
    <t>APIBCS-PSP-038-18</t>
  </si>
  <si>
    <t>APIBCS-PSP-033-18</t>
  </si>
  <si>
    <t>APIBCS-PSP-035-18</t>
  </si>
  <si>
    <t>APIBCS-PSP-036-18</t>
  </si>
  <si>
    <t>APIBCS-PSP-036-18 BIS</t>
  </si>
  <si>
    <t>APIBCS-A-016-18</t>
  </si>
  <si>
    <t>APIBCS-PSP-037-18</t>
  </si>
  <si>
    <t>APIBCS-A-017-18</t>
  </si>
  <si>
    <t>APIBCS-PSP-039-18</t>
  </si>
  <si>
    <t>APIBCS-PSP-040-18</t>
  </si>
  <si>
    <t>APIBCS-PSP-042-18</t>
  </si>
  <si>
    <t>APIBCS-A-019-18</t>
  </si>
  <si>
    <t>APIBCS-A-020-18</t>
  </si>
  <si>
    <t>APIBCS-A-021-18</t>
  </si>
  <si>
    <t>ESTACIONAMIENTO</t>
  </si>
  <si>
    <t>APIBCS-PSP-001-19</t>
  </si>
  <si>
    <t>APIBCS-PSP-002-19</t>
  </si>
  <si>
    <t>APIBCS-PSP-004-19</t>
  </si>
  <si>
    <t>APIBCS-A-001-19</t>
  </si>
  <si>
    <t>APIBCS-PSP-005-19</t>
  </si>
  <si>
    <t>APIBCS-A-002-19</t>
  </si>
  <si>
    <t>APIBCS-PSP-006-19</t>
  </si>
  <si>
    <t>APIBCS-A-004-19</t>
  </si>
  <si>
    <t>APIBCS-PSP-007-19</t>
  </si>
  <si>
    <t>APIBCS-PSP-008-19</t>
  </si>
  <si>
    <t>APIBCS-A-005-19</t>
  </si>
  <si>
    <t>APIBCS-A-006-19</t>
  </si>
  <si>
    <t>APIBCS-A-007-19</t>
  </si>
  <si>
    <t>APIBCS-PSP-010-19</t>
  </si>
  <si>
    <t>APIBCS-A-008-19</t>
  </si>
  <si>
    <t>APIBCS-PSP-012-19</t>
  </si>
  <si>
    <t>APIBCS-A-009-19</t>
  </si>
  <si>
    <t>APIBCS-A-010 -19</t>
  </si>
  <si>
    <t>APIBCS-A-011 -19</t>
  </si>
  <si>
    <t>APIBCS-PSP-013-19</t>
  </si>
  <si>
    <t>APIBCS-PSP-014-19</t>
  </si>
  <si>
    <t>APIBCS-PSP-015-19</t>
  </si>
  <si>
    <t>APIBCS-PSP-016-19</t>
  </si>
  <si>
    <t>Codigo civil vigente en el Estado de Baja California Sur</t>
  </si>
  <si>
    <t>ARTICULO 51 Y 53 Fracción I de la Ley de Adquisiciones, Arrendamientos y Servicios del Estado de Baja California Sur.</t>
  </si>
  <si>
    <t>Articulos 43 y 46 de la Ley Organica de la Administración Pública del Estado de Baja California Sur, de conformidad con el articulo 1 de la Ley de Adquisiciones, Arrendamientos y Servicios del Estado de Baja California Sur, tratandose de un contrato celebrado entre Entidades y/o Dependencias  no estará dentro del ámbito de aplicación de ésa Ley.</t>
  </si>
  <si>
    <t>ARTICULO 52 Fracciónes II y XIII de la Ley de Adquisiciones, Arrendamientos y Servicios del Estado de Baja California Sur.</t>
  </si>
  <si>
    <t>Articulos 43 y 46 de la Ley Organica de la Administración Pública del Estado de Baja California Sur, de conformidad con el articulo 1 de la Ley de Adquisiciones, Arrendamientos y Servicios del Estado de Baja California Sur.</t>
  </si>
  <si>
    <t>ARTICULO 51 Y 52 Fracción VIII de la Ley de Adquisiciones, Arrendamientos y Servicios del Estado de Baja California Sur.</t>
  </si>
  <si>
    <t>ARTICULOS 26,40 y 41 fracción XII de la Ley de Adquisiciones, Arrendamientos y Servicios del Sector Publico.</t>
  </si>
  <si>
    <t>ARTÍCULO 51 y 52 fracción VII de la Ley de Adquisiciones, Arrendamientos y Servicios del Estado de B. C. S</t>
  </si>
  <si>
    <t>Artículo 52 fracción IV de la Ley de Adquisiciones, Arrendamientos y Servicios del Estado de B.C.S.</t>
  </si>
  <si>
    <t>Articulo 53 fracción I de la Ley de Adquisiciones, Arrendamiento y Servicios del Estado de Baja California Sur.</t>
  </si>
  <si>
    <t>Articulo 51 y 52 fracción IV, de la Ley de Adquisiciones, Arrendamientos y Servicios del Estado de Baja California Sur.</t>
  </si>
  <si>
    <t>ARTICULO 52 Fracción IV de la Ley de Adquisiciones, Arrendamientos y Servicios del Estado de Baja California Sur</t>
  </si>
  <si>
    <t>ARTICULO 15, 51 Y 53 Fracción I de la Ley de Adquisiciones, Arrendamientos y Servicios del Estado de Baja California Sur.</t>
  </si>
  <si>
    <t>ARTICULO 52 Fracción X de la Ley de Adquisiciones, Arrendamientos y Servicios del Estado de Baja California Sur.</t>
  </si>
  <si>
    <t>ARTICULO 51 y 52   Fracción IV de la Ley de Adquisiciones, Arrendamientos y Servicios del Estado de Baja California Sur.</t>
  </si>
  <si>
    <t>Articulo 52 fracción X de la Ley de Adquisiciones, Arrendamientos y Servicios del Estado de Baja California Sur, que establece la posibilidad de asignar directamente un pedido o contrato cuao se realice con microempresa.</t>
  </si>
  <si>
    <t>51 y 52 fracción XIII de la Ley de Adquisiciones, Arrendamientos y Servicios del Estado de Baja California Sur, que establece la posibilidad de asignar directamente un pedido o contrato, cuando se trate de servicios profesionales prestados por una persona física,</t>
  </si>
  <si>
    <t>ARTICULO 134 de la Constitución Política de los Estados Unidos Mexicanos; los artículos1,4,9,30,31, Fracción II, 32,51,53 Fracción II y 54 de la Ley de Adquisiciones, Arrendamientos y Servicios del Estado de Baja California Sur.</t>
  </si>
  <si>
    <t>ARTICULO 1 de la Ley de Adquisiciones, Arrendamientos y Servicios del Estado de B.C.S.</t>
  </si>
  <si>
    <t>ARTICULOS 51 Y 52  Fracción VIII de la Ley de Adquisiciones, Arrendamientos y Servicios del Estado de B.C.S.</t>
  </si>
  <si>
    <t>ARTICULO 54 de la Ley de Adquisiciones, Arrendamientos y Servicios del Estado de Baja California Sur.</t>
  </si>
  <si>
    <t xml:space="preserve">http://www.apibcs.com.mx/informacion-publica-obligatoria/
</t>
  </si>
  <si>
    <t xml:space="preserve">https://1drv.ms/b/s!AhsPXCHz07IWiSiYkP71AWD2bgrS </t>
  </si>
  <si>
    <t xml:space="preserve">https://1drv.ms/b/s!AhsPXCHz07IWiRTp57US6adpISBx </t>
  </si>
  <si>
    <t xml:space="preserve">https://1drv.ms/b/s!AhsPXCHz07IWiRUcpDNd1QjUAVey </t>
  </si>
  <si>
    <t xml:space="preserve">https://1drv.ms/b/s!AhsPXCHz07IWiRcvkrkHQSKwWvmb </t>
  </si>
  <si>
    <t xml:space="preserve">https://1drv.ms/b/s!AhsPXCHz07IWiRu8sjqPwIYVnAJB </t>
  </si>
  <si>
    <t xml:space="preserve">https://1drv.ms/b/s!AhsPXCHz07IWiR3tSWXkJYfChfB- </t>
  </si>
  <si>
    <t xml:space="preserve">https://1drv.ms/b/s!AhsPXCHz07IWiSEZfczPoGnlGXpE </t>
  </si>
  <si>
    <t xml:space="preserve">https://1drv.ms/b/s!AhsPXCHz07IWiSV_jn-JanhF_3Xk </t>
  </si>
  <si>
    <t xml:space="preserve">https://1drv.ms/b/s!AhsPXCHz07IWiSudmb4svCYr2ywx </t>
  </si>
  <si>
    <t xml:space="preserve">https://1drv.ms/b/s!AhsPXCHz07IWiTF0-pARoGDiQGk3 </t>
  </si>
  <si>
    <t xml:space="preserve">https://1drv.ms/b/s!AhsPXCHz07IWiTnGjG2vcBu1wzA_ </t>
  </si>
  <si>
    <t xml:space="preserve">https://1drv.ms/b/s!AhsPXCHz07IWiUGI4sno76ZiRRfu </t>
  </si>
  <si>
    <t xml:space="preserve">https://1drv.ms/b/s!AhsPXCHz07IWiUWcO8IlXRRKeLoC </t>
  </si>
  <si>
    <t xml:space="preserve">https://1drv.ms/b/s!AhsPXCHz07IWiUi87cz_X5xq0r00 </t>
  </si>
  <si>
    <t>https://1drv.ms/b/s!AhsPXCHz07IWjCLeE-2ctKLw6RPt</t>
  </si>
  <si>
    <t>https://1drv.ms/b/s!AhsPXCHz07IWjCb9wVHZ7FLH-4Vs</t>
  </si>
  <si>
    <t>https://1drv.ms/b/s!AhsPXCHz07IWjCr4_Yu2gC5b5tVk</t>
  </si>
  <si>
    <t>https://1drv.ms/b/s!AhsPXCHz07IWjDFU5tNNWlYbFw-8</t>
  </si>
  <si>
    <t>https://1drv.ms/b/s!AhsPXCHz07IWjDfRPhConITpLcz8</t>
  </si>
  <si>
    <t>https://1drv.ms/b/s!AhsPXCHz07IWjDRqvYdZkgP_0WJo</t>
  </si>
  <si>
    <t>https://1drv.ms/b/s!AhsPXCHz07IWjDZvCxNb6p_WHAAf</t>
  </si>
  <si>
    <t>https://1drv.ms/b/s!AhsPXCHz07IWjD7ooImZK-GMejam</t>
  </si>
  <si>
    <t>https://1drv.ms/b/s!AhsPXCHz07IWjEDNVolpFWV3Rhpe</t>
  </si>
  <si>
    <t>https://1drv.ms/b/s!AhsPXCHz07IWjTyyhMOOn7_88Hw1</t>
  </si>
  <si>
    <t>https://1drv.ms/b/s!AhsPXCHz07IWjENZWtFBS-UNf19P</t>
  </si>
  <si>
    <t>https://1drv.ms/b/s!AhsPXCHz07IWjEamPdMR5T_xMVoA</t>
  </si>
  <si>
    <t>https://1drv.ms/b/s!AhsPXCHz07IWjEqhJmxl282NaIEf</t>
  </si>
  <si>
    <t>https://1drv.ms/b/s!AhsPXCHz07IWjEtCW5wX066eg9lk</t>
  </si>
  <si>
    <t>https://1drv.ms/b/s!AhsPXCHz07IWjE89q2tqRQnwIvtk</t>
  </si>
  <si>
    <t>https://1drv.ms/b/s!AhsPXCHz07IWjUa0s5hAIRUJvyVZ</t>
  </si>
  <si>
    <t>https://1drv.ms/b/s!AhsPXCHz07IWjE2-upv6ceTXPsKr</t>
  </si>
  <si>
    <t>https://1drv.ms/b/s!AhsPXCHz07IWjFAPQ4Y7KBeJciQh</t>
  </si>
  <si>
    <t>https://1drv.ms/b/s!AhsPXCHz07IWjUoNw7hY7Pc03zzZ</t>
  </si>
  <si>
    <t>https://1drv.ms/b/s!AhsPXCHz07IWjFIAPQ6NwiytBtHO</t>
  </si>
  <si>
    <t>https://1drv.ms/b/s!AhsPXCHz07IWjUfjI12NXou1sl1Y</t>
  </si>
  <si>
    <t>https://1drv.ms/b/s!AhsPXCHz07IWjFXCGKeDDadIrOQj</t>
  </si>
  <si>
    <t>https://1drv.ms/b/s!AhsPXCHz07IWjUzAgiqz_rP6QIKA</t>
  </si>
  <si>
    <t>Arrendamiento de un lote de terreno ubicado en calle Francisco J. Mujica entre calle Alfa y Zona de Bordo, para destinarlo única y exclusicamente para resguardo y estacionamiento de vehículos oficiales de personal de APIBCS.</t>
  </si>
  <si>
    <t>Suministro e instalación de un   ruteador marca Cisco 2911 Security Bule W/Sec  License Pak modelo CISCO2911-SEC/K9, con  garantía exteida a 1 año (incluye servicio).Suministro de Ruteador marca CISCO.</t>
  </si>
  <si>
    <t xml:space="preserve">Contratación de los servicios profesionales para llevar a cabo el mantenimiento preventivo y correctivo al señalamiento marítimo, en los puertos de La Paz y Pichilingue, para el  periodo de enero a diciembre de 2015. </t>
  </si>
  <si>
    <t>Arrendamiento del equipo de dragado para trabajos de dragado de mantenimiento de Dársena y canales de navegación del puerto de Pichiligue y La Paz, B.C.S., para el periodo compreido de enero a diciembre de 2015.</t>
  </si>
  <si>
    <t xml:space="preserve">Contratación de los servicios profesionales para llevar a cabo el mantenimiento a cisterna de agua potable, planta desaladora y el mantenimiento a la planta desaladora y el tratamiento de aguas residuales en el Puerto de Pichilingue. </t>
  </si>
  <si>
    <t>Contratación de los servicios profesionales de laboratorio certificado por la Entidad Mexicana de Acreditación, A.C. y la CONAGUA, para análisis de agua residuales de la  planta desaladora y la planta de tratamiento de aguas residuales de  terminal de pasajeros No.2, periodo de enero a diciembre de 2015.</t>
  </si>
  <si>
    <t>Contratación de los servicios de fumigación mensual para las áreas y oficinas del Muelle de usos múltiples, terminal de transbordadores No.1, terminal de pasajeros No.2, muelle turístico y casetas de vigilancia, para el periodo compreido de enero a diciembre de 2015.</t>
  </si>
  <si>
    <t xml:space="preserve">Servicio de limpieza, retiro de basura y escombros existentes en patios y áreas generales, la terminal de transbordadores de Santa Rosalía, municipio de Mulegé, B.C.S. </t>
  </si>
  <si>
    <t>Suministro de  consumibles de computo, que serán utilizados en las áreas operativas y administrativas de los Puertos La Paz y Pichilingue , San Carlos, Santa Rosalía, B.C.S., por periodo compreido de febrero a junio de 2015.</t>
  </si>
  <si>
    <t>Suministro e instalación de techumbre, a base de tenso malla color arena 95% de alta densidad en parque recreativo Poza Grae, municipio de Comoú, B.C.S. Aportación a mejoras del gobierno de B.C.S.</t>
  </si>
  <si>
    <t>Suministro de artículos de papelería  (hojas blancas, lápices, engrapadoras, plumas, folders, clips, sobres, pegamento, marca textos, etc.) para el área operativa y administrativa  de los puertos La Paz y  Pichilingue, B.C.S.,  para el  periodo de febrero a diciembre de 2015.</t>
  </si>
  <si>
    <t>Suministro de artículos de limpieza (Papel higiénico, jabón en polvo, cloro, escoba, trapeador, etc.) para el área operativa y administrativa  de los puertos La Paz, Pichilingue, San Carlos, Santa Rosalía, B.C.S.,  para el  periodo de febrero a junio  de 2015</t>
  </si>
  <si>
    <t>Contratación de los servicios de 2 instalaciones de equipo de sonido, 3 servicios de carpas de gran formato, 2 servicios de pantalla gigante LED, 1 servicios de perifoneo, para la presentación de proyectos y avances de obra en los puertos de La Paz, Pichilingue, San Carlos, Santa Rosalía, B.C.S.</t>
  </si>
  <si>
    <t>Adquisiciones de  268   juegos de uniformes de trabajo, correspoiente al periodo 2015, para el personal siicalizado, operativo y administrativo de los puertos de Pichilingue,  La Paz, San Carlos, Santa Rosalía y Loreto.</t>
  </si>
  <si>
    <t>Suministro de material  de alumbrado, 260 piezas de carcaza para suburbana, 151 piezas de foco de aditivo metálico 175 WE-40 claro, 260 piezas fotocelda 110 V, 400 metros de cable THW sencillo calibre 12 ls , 12 piezas de cinta aislante de tela temflex 1755,151 piezas de balastros aditivo metálico 175W 127V,30 piezas de brazo para lámpara tipo suburbana 1 mt, para la aportación de mejoras y el correcto funcionamiento  del alumbrado público del puerto de San Carlos , Municipio de Comoú, B.C.S.  Por medio de aportaciones de mejoras</t>
  </si>
  <si>
    <t>Contratación  de los servicios  para llevar a la rehabilitación de 300 lámparas de alumbrado público, en el puerto de San Carlos, Municipio de Comoú, por medio de aportaciones de mejoras</t>
  </si>
  <si>
    <t>Contratación de los servicios de 14 instalaciones de equipo de sonido, 5 servicios de carpas de gran formato, 5 servicios de pantalla gigante LED, 4 servicios de perifoneo, para la presentación de proyectos y avances de obra en los puertos de La Paz, Pichilingue, San Carlos, Santa Rosalía, Loreto, B.C.S</t>
  </si>
  <si>
    <t>Servicio de relleno con material de banco en área de tarquina en el Puerto Comercial de Pichilingue, B.C.S., con el fin de ampliar el patio de servicio</t>
  </si>
  <si>
    <t>Elaboración  de una escultura de cuerpo completo del Pescador con red sobre lancha , en acero inoxidable de medidas 3.00 metros de alto, 2.40 de largo y 2.5 de ancho, para ser instalada en el Puerto de San Carlos, B.C.S.</t>
  </si>
  <si>
    <t xml:space="preserve">Suministró e instalación de una isla de juegos modulares para el parque recreativo las Barrancas, en el municipio de Comoú, B. C.S. </t>
  </si>
  <si>
    <t>Suministro e instalación de una isla de juegos modulares, para el parque recreativo  Ley  Federal de  Aguas  Ejido # 1, en el Municipio de  Comoú, B.C.S".  por medio de aportaciones a mejoras</t>
  </si>
  <si>
    <t xml:space="preserve">Suministró de una isla de juegos modulares, para el Parque Recreativo Ejido Emiliano Zapata., en el Municipio de Comú, B.C.S.  </t>
  </si>
  <si>
    <t xml:space="preserve">Suministró de Juegos infantiles para parque recreativo en  Adolfo López Mateos, en el Municipio de Comoú, B.C.S". </t>
  </si>
  <si>
    <t>Suministró de juegos infantiles para el parque recreativo Miramar, en Cabo San Lucas, B.C.S.</t>
  </si>
  <si>
    <t xml:space="preserve">Suministro de una isla de juegos modulares, para el “Parque creativo Calafia, en municipio de La Paz, B. C. S. </t>
  </si>
  <si>
    <t xml:space="preserve">Suministro e instalación de cancelaria dañada por el” Huracán Odile”, en la terminal No.1 de transbordadores del Puerto de Pichilingue, B.C.S. </t>
  </si>
  <si>
    <t xml:space="preserve">Servicio de reparación e  instalación de techumbre a base de tenso malla color arena 95% de alta densidad en parque recreativo Chametla en el municipio de La Paz, B.C.S. </t>
  </si>
  <si>
    <t>Suministro de consumibles de computo, que serán utilizados en las áreas operativas y administrativas de los Puertos La Paz y Pichilingue , San Carlos, Santa Rosalía, B.C.S., por periodo compreido de julio a diciembre de 2015, las entregas se efectuaran de forma bimestral en la Paz,  Pichilingue, y en los puertos de San Carlos y Santa Rosalía, de forma semestral.</t>
  </si>
  <si>
    <t>Suministro de artículos de limpieza (Papel higiénico, jabón en polvo, cloro, escoba, trapeador, etc.) para el área operativa y administrativa  de los puertos La Paz, Pichilingue, San Carlos, Santa Rosalía, B.C.S.,  para el  periodo de julio  a diciembre de 2015.</t>
  </si>
  <si>
    <t>Servicio de reparación e  instalación de techumbre a base de tenso malla color arena 95% de alta densidad en parque recreativo la poza grae en el municipio de Comoú, B.C.S.</t>
  </si>
  <si>
    <t xml:space="preserve">Contratación de los servicios profesionales para llevar a cabo el reforzamiento de los sistemas de amarre de las boyas del canal de navegación del puerto de La Paz, B.C.S. </t>
  </si>
  <si>
    <t>Suministro de sistema de boya de amarre, para muelle sur de usos múltiples, en el Puerto San Carlos, B.C.S.</t>
  </si>
  <si>
    <t>Suministro e instalación de tarjeta  controladora de voltajes de equipo de rayos “X” marca Smiths Detection No. serie 115843, ubicada en la terminal No.2 del puerto de Pichilingue, B.C.S.</t>
  </si>
  <si>
    <t xml:space="preserve">Contratación de los servicios profesionales a fin de que se lleve a cabo dictamen del IMSS e INFONAVIT para el correcto cumplimiento de las obligaciones de la empresa de conformidad con el artículo 16 de la Ley del Seguro Social, correspoientes al ejercicio compreido del 01 de enero de 2015 al 31 de diciembre de 2015. </t>
  </si>
  <si>
    <t>Contratación de los servicios profesionales para llevar a cabo los dictámenes fiscales de APIBCS con relación a los Estados financieros y efectos fiscales, crrespoientes al ejercicio compreido del 01 de enero al 31 de diciembre de 2015</t>
  </si>
  <si>
    <t>Contratación de los servicios profesionales de asesoría para revisión de documentos de reclamación y cobro de indemnización  por siniestro ocurrido por el huracán Odile en el mes de septiembre de 2014</t>
  </si>
  <si>
    <t>Suministro  de vegetación y materiales petros, así como el  servicio de asesoría y supervisiones  para la rehabilitación de los 4 jardines del  edificio administrativo del muelle Comercial de esta empresa.</t>
  </si>
  <si>
    <t>Adquisiciones de  54  juegos de uniformes de protección y vigilancia  de los puertos de Pichilingue,  La Paz, San Carlos, Santa Rosalía y Loreto, B.C.S.</t>
  </si>
  <si>
    <t>Suministro de 15 módulos de reciclaje de  3 contenedores Slim Jim® con ranuras de ventilación que reducen el esfuerzo al retirarse las bolsas incorporadas y agarres en la base facilitan levantarlos y vaciarlos, capacidad total de 261 litros, dimensiones de 100 x 65 x 143 cm (ensamblada) para ser instalados en diversas áreas (terminal No.1 y No.2, áreas administrativas del puerto comercial.</t>
  </si>
  <si>
    <t>Contratación de los servicios para la extracción de lodos en cárcamo de aguas residuales de terminal No.1 y de tanque de la planta de tratamientos de aguas residuales, calibración de peras de nivel en cárcamo de aguas residuales, calibración del tanque de cloración en planta de tratamiento de aguas residuales, carga y cloro en sodificador de tanque de cloración a base de tabletas de tricolor de 3, reposición con agua potable de volumen operativo de tanque de tratamiento y sedimentación, alineación y fijado de tubería de aireación de soplador a reactor biológico, elaboración de ventilas en cárcamo de aguas residuales de la terminal #2.</t>
  </si>
  <si>
    <t>Servicios profesionales para llevar a cabo un programa de mejoramiento del clima organizacional en APIBCS.</t>
  </si>
  <si>
    <t xml:space="preserve">Suministro de materiales petreos , 35 m3 arena blanca,-36 m3 arcilla roja,7 m3 piedra blanca bola,4 m3 grava café,  para la remodelación de jardines de esta empresa </t>
  </si>
  <si>
    <t>Adquisiciones 263  piezas de pavos de peso aproximadamente de 10 kilos para el personal siicalizado, operativo y administrativo de APIBCS, correspoiente a los puertos de La Paz-Pichilingue, San Carlos, Santa Rosalía y Loreto-Puerto Escoido.</t>
  </si>
  <si>
    <t xml:space="preserve">Contratación de los servicios profesionales para llevar a cabo el mantenimiento preventivo y correctivo al señalamiento marítimo, en los puertos de La Paz y Pichilingue, para el periodo compreido de enero a diciembre de 2016. </t>
  </si>
  <si>
    <t>Arrendamiento del equipo de dragado para trabajos de mantenimiento de dragado en dársena y canales de navegación de los puertos de Pichilingue y La Paz, para el periodo compreido de enero a diciembre de 2016</t>
  </si>
  <si>
    <t>Contatación de los servicios profesionales de laboratorio certificado por la Entidad Mexicana de Acreditación, A.C. y la CONAGUA para análisis de agua de producto, rechazo y descargas de aguas residuales de la planta desaladora y  planta de tratamiento de aguas residuales de la terminal de pasajeros No. 2, para el periodo de enero a diciembre 2016.</t>
  </si>
  <si>
    <t>Contratación de los servicios de fumigación para las instalaciones de APIBCS, terminal de transbordaroes No. 1, terminal de pasajeros No. 2 y puerto comercial de Pichilingue, para el periodo de enero a diciembre 2016</t>
  </si>
  <si>
    <t xml:space="preserve">Sumistro de medidores digitales de couctividad, equipo de telemetría, instalación y asesoría, de conformidad con el Artículo 224 Fracción VI de la Ley Federal de desechos en materia de la exención del pago de derecho por la exlpotación, uso y aprovechamiento de aguas salobres. </t>
  </si>
  <si>
    <t>Suministro de consumibles de computo, que serán utilizados en las áreas operativas y administrativas de los puertos de La Paz, Pichilingue, San Carlos y Santa Rosalía, B.C.S por el periodo compreido de Enero a Junio de 2016.</t>
  </si>
  <si>
    <t xml:space="preserve">Suministro e instalación del sistema CCTV, ubicado en caseta de vigilancia 1, caseta muelle pesquero y camaroneros, terminal de transbordadores y terminal de usos múltiples, incluye equipos, intalación y mano de obra, en cumplimiento al Código de Protección de Buques e Instalaciones Portuarias. </t>
  </si>
  <si>
    <t>Suministro de artículos de papeleria que serán utilizado en las áreas operativas y administrativas de los Puertos de La Paz, Pichilingue, San Carlos y Santa Rosalía, Baja California Sur, para el periodo 2016.</t>
  </si>
  <si>
    <t>Contratación de los servicios profesionales para llevar cabo un programa para el fortalecimiento de liderazgo en APIBCS</t>
  </si>
  <si>
    <t>Adquisiciones de cinco vehiculo, 4 puertas, aire acoicionado, transmision automatica, 4 ciliros, modelo reciente.</t>
  </si>
  <si>
    <t>Suministro de articulos de limpieza (papel higienico,fabulosos,jabon en polvo,cloro,escoba,trapeador,insecticida,bolsas para basura,etc.), que seran utilizados en las areas operativas y administrativas de los Puertos de La Paz, Pichilingue, San Carlos y Santa Rosalia.</t>
  </si>
  <si>
    <t>Contratacion de los servicios profesionales para determinar los Objetivos Estrategicos y Factores clave de Éxito en la empresa.</t>
  </si>
  <si>
    <t>Adquisiciones de tres Computadoras portátiles, marca HP PROBOOK 440 G3, Modelo PAVILON  14AC147LA 15, memoria RAM 8GB, disco DURO 1TB, y una impresora multifuncional  marca CANON, modelo IMAGECLASS MF6180DW.</t>
  </si>
  <si>
    <t>Arrendamiento del equipo de audio e iluminacion, y estructura con capacidad para 450 personas, tipo Gra soport de aluminio, lona y malla sombra, medidas de 14x28 metros a 6 metros de altura, templete de 20 cm.</t>
  </si>
  <si>
    <t>Contratacion del suministro e instalacion de "SEÑALIZACION TURISTICA ESTATAL",  394 piezas de señalamientos turisticos, de conformidad con el "convenio de coordinación para el otorgamiento de un subsidio en materia del fortalecimiento de la oferta turistica en el marco del programa de desarrollo regional turistico sustentable y pueblos magicos", asignados por los titulares de la secretaria de turismo federal  y gobierno del estado de baja california sur, el dia 26 de febro 2016</t>
  </si>
  <si>
    <t>Contratacion del  Aseguramiento integral de bienes  inmuebles y obras portuarias concesionadas a la APIBCS, S.A . DE C.V.; para el periodo del 21 de mayo de 2016 al 21 de mayo de 2017</t>
  </si>
  <si>
    <t xml:space="preserve">Arrendamiento del equipo de audio e iluminacion, y carpa para evento de 18x10 metros, incluye templete,planta de energia, 3 pantallas, 150 sillas de 4 puntos, para evento de inicio de obra del centro de Atencion y Proteccion al turista (CAPTA) en Cabo San Lucas. </t>
  </si>
  <si>
    <t xml:space="preserve">Contratación de los servicios profesionales para el desarrollo e implementación de un aplicativo, capaz de expedir tickets y facturas por los servicios relacionados con el ATP, necesarios para casetas de cobro en el puerto de Pichilingue, B.C.S. </t>
  </si>
  <si>
    <t>Contratación de los servicios profesionales para llevar a cabo instalación del señalamiento maritimo a base de balizas de situación, para el muelle 1BIS de la terminal de transbordadores del puerto de Pichilingue.</t>
  </si>
  <si>
    <t xml:space="preserve">Contratación de los servicios profesionales  para llevar a cabo el mapa de procesos estratégicos en APIBCS. </t>
  </si>
  <si>
    <t xml:space="preserve">Adquisiciones de Componentes de Computo: Cantidad y Descripción. 15 Teclado y mouse Microsoft, 5 Bocinas erfect choice, 35 Mouse Pad de espuma, 12 Monitor Led Benq, 5 Puente de poder Actek, 2 pasta térmica Coolermaster. </t>
  </si>
  <si>
    <t xml:space="preserve">Contratación de los servicios profesionales para el desarrollo e implementación de un Sistema de Operación Portuaria. </t>
  </si>
  <si>
    <t xml:space="preserve">Adquisiciones de una Pick Up doble cabina 4x4 modelo reciente, de marca Ford, 8 ciliros. </t>
  </si>
  <si>
    <t>Arrendamiento del equipo de audio e iluminación, con una pantalla de Led 3x2 mts, y una estructura Gra soport de 14 mts x 27 mts x 6 mts de altura, con templete, para evento de Baerazo de inicio de Obra de la Rehabilitación de embarcadero para el avistamiento de la ballena gris en Puerto Adolfo López Mateos.</t>
  </si>
  <si>
    <t xml:space="preserve">Adquisiciones de 852 piezas de uniformes de trabajo, correspoiente al periodo 2016, para el personal operativo de los puertos de Pichilingue, La paz, San Carlos, Santa Rosalía y Loreto. </t>
  </si>
  <si>
    <t xml:space="preserve">Contratacion de los servicios de cena, meseros y Arrendamiento de moviliario, con servicio para 140 personas. </t>
  </si>
  <si>
    <t xml:space="preserve">Suministro de consumibles de computo, que serán utilizados en las áreas operativas y administrativas de los puertos de La Paz, Pichilingue, San Carlos y Santa Rosalía, B.C.S por el periodo compreido de julio a diciembre de 2016. </t>
  </si>
  <si>
    <t xml:space="preserve">Contratación de póliza mensual de servicios de mantenimiento del sistema Dorado. </t>
  </si>
  <si>
    <t>Suministro e instalación de mobiliario para la nueva oficina de APIBCS en puerto Loreto</t>
  </si>
  <si>
    <t>Contratación de los servicios de la unidad de verificación ambiental, para la certificación ante la Procuraduría Federal de Protección al Ambiente de los recintos portuarios de Pichilingue, Santa Rosalía y Pto.Loreto.</t>
  </si>
  <si>
    <t>Contratación de los servicios profesionales para llevar a cabo "Encuesta de Socialización del Malecón".</t>
  </si>
  <si>
    <t>Suministro de computadoras para equipamiento de nuevas oficinas de APIBCS en Puerto Loreto</t>
  </si>
  <si>
    <t>Camioneta Ford Explorer Limite, modelo 2017</t>
  </si>
  <si>
    <t xml:space="preserve">Suministro de calzado de seguridad para personal de confianza y siicalizados, de los Puertos de Pichilingue-La Paz,Pto. San Carlos.Sta Rosalía. </t>
  </si>
  <si>
    <t>Arrendamiento del equipo de audio e iluminacion, y carpa para evento de  12x18 metros, incluye templete,planta de energia,1 pantalla LED 4x3 metros con su elevador,112 sillas para evento de inaguracion de las oficinas de APIBCS,en Puerto Loreto.</t>
  </si>
  <si>
    <t xml:space="preserve">Suministro de tanque para deposito de agua con capacidad de 10,000 litros para montar en camion chasis. </t>
  </si>
  <si>
    <t xml:space="preserve">Contratación de los servicios profesionales para que se lleve a cabo la asesoría necesaria a fin de que se construyan los diagramas de los procedimientos en APIBCS.          </t>
  </si>
  <si>
    <t>Contratacion de los servicios, para llevar a cabo el manteniminento general a tanque de almacenamineto de gasolina, incluyeo refacciones y accesorios asociados al servicio.</t>
  </si>
  <si>
    <t xml:space="preserve">Contratacion de los servicios para llevar acabo la reposicion de cableado electrico dañado de la subestacion principal </t>
  </si>
  <si>
    <t xml:space="preserve">Contratacion de los servicios de cena, meseros y Arrendamiento salon, moviliario, musica luz y sonido, con servicio para 270 personas. </t>
  </si>
  <si>
    <t xml:space="preserve">Suministro e instalación de 25 palapas sombrilla nuevas totalmente, reparación y mantenimiento de 16 palapas sombrilla, con palma nueva y red, ubicadas en área de acceso al Recinto Portuario de Loreto.                                     </t>
  </si>
  <si>
    <t xml:space="preserve">Suministro de 67 líneas 3FT 18 LEDS RGB DMX 110-220V fuente integrada, anodizado para sobreponer, 2 líneas 2FT 12 LEDS RGB DMX 110-220 fuente integrada, aluminio extruido anodizado para sobreponer, 3 lámparas rectangulares 36 LEDS RGB DMX, 85-280V, fuente integrada, cuerpo en aluminio maquinado. </t>
  </si>
  <si>
    <t xml:space="preserve">Arrendamiento del equipo de audio e iluminación, y carpa para evento de 12X12 metros, incluye templete, 2 monitores, 4 pantallas, 200 sillas de 4 puntos, para evento de inicio de obra "Rehabilitación de parque Morelos en Santa Rosalía, Municipio de Múgele"  </t>
  </si>
  <si>
    <t xml:space="preserve">Suministro de sistema de control e iluminación, incluye canalización, cableado, fuentes, accesorios y capacitación para la instalacion,uso y manejo del sistema, para llevar a cabo el sistema de iluminación de la oficina de APIBCS, ubicada en Álvaro Obregón e Ignacio Cabezud. </t>
  </si>
  <si>
    <t xml:space="preserve">Adquisiciones de una Pick Up doble cabina 4x4, modelo reciente, marca CHEVROLET, con motor Eco Tec de 2.5 L.,4 ciliros, transmisión manual de 6 velocidades, frenos ABS en las 4 llantas, bolsas de aire para couctor y pasajero .     </t>
  </si>
  <si>
    <t>Contratación de los servicios profesionales para llevar a cabo los siguientes dictámenes de APIBCS,                                             1. Para el cumplimiento de las obligaciones de la ley del Seguro Social y sus Reglamentos.                             2. Para el cumplimiento de las obligaciones de la Ley del Instituto del Fondo Nacional de la Vivienda para los trabajadores. Ejercicio 2016</t>
  </si>
  <si>
    <t>Arrendamiento de equipo de audio,con 4 sistemas boce activos, 1 snake de 24 canales con spliter 16 aux. 1 consola Yamaha digital 01 V, 1 carpa para evento de 12 X 12 metros, con toldo color blanco y forrada por dentro, templete, 200 sillas de 4 puntos, 12 sillas para presidium, 1 templete de 10 metros de fretnte  por 3 metros de foo, con 1 faldon, 20 cm de altura, 2 estructuras de aluminio con base pesada para lonas de 1X2.5 mts.</t>
  </si>
  <si>
    <t xml:space="preserve">Contratacion de los servicios profesionales para llevar a cabo auditoria externa para elaboracion del Dictamen Financiero y para Efectos Fiscales, correspoientes al ejercicio 2016.                          </t>
  </si>
  <si>
    <t xml:space="preserve">Contratación de los servicios profesionales para llevar acabo la instalación de lámparas solares en dos duques de alba del muelle 01 de la Terminal de Transbordadores del Puerto de Pichilingue,B.C.S.                  </t>
  </si>
  <si>
    <t>Arrendamiento de carpas, mobiliario y sonido para llevar a cabo el evento de inauguración en Puerto Adolfo Lopez Mateos</t>
  </si>
  <si>
    <t xml:space="preserve">Adquisiciones de uniformes de trabajo, correspondiente al periodo 2016. comprende: 59 juegos de uniformes para el personal administrativo, 48 juegos de uniformes para personal  estibadores y  51 juegos de uniformes para agentes de seguridad de los puertos de Pichilingue, La Paz, San Carlos, Santa Rosalía y Loreto consistentes en : camisas, pantalones, playeras polo, gorras, clasificado de acuerdo a la función que desempeña cada personal.             </t>
  </si>
  <si>
    <t>Adquisiciones de 311 pavos, para obsequios navideños al personal siicalizado, administrativo y operativo de los puertos de La Paz-Pichilingue, San Carlos, Santa Rosalía y Loreto-Puerto Escoido.</t>
  </si>
  <si>
    <t xml:space="preserve">Suministro de 224 piezas de chamarras para el personal administrativo,operativo,mantenimiento,agentes de seguridad,estivadores y 40 chalecos de dama de los puertos de Pichilingue, La Paz, San Carlos, Santa Rosalia y Loreto, correspoientes al periodo 2016.                                 </t>
  </si>
  <si>
    <t xml:space="preserve">Contratacion de los servicios profesionales para llevar acabo el mantenimiento preventivo y correctivo al señalamiento maritimo en los puertos de La Paz, Pichilingue y San Juan de la costa, para el periodo de enero a diciembre de 2017.            </t>
  </si>
  <si>
    <t xml:space="preserve">Arrendamiento mensual del equipo de dragado para trabajo de dragado de mantenimiento de Darsena y canales de navegacion de los puertos de La Paz y Pichilingue, B.C.S., para el periodo compreido de enero a diciembre de 2017.       </t>
  </si>
  <si>
    <t xml:space="preserve">Suministro de consumibles de computo, para el periodo comprendido de enero a junio de 2017.                                    </t>
  </si>
  <si>
    <t xml:space="preserve">Contratacion de servicio de mantenimiento para el programa el Dorado, para el periodo compreido del 18 de enero de 2017 al 17 de julio de 2017.       </t>
  </si>
  <si>
    <t>Suministro de mobiliario para oficinas administrativas.</t>
  </si>
  <si>
    <t>Contratación de los servicios de fumigación mensual para las instalaciones de APIBCS, terminal de transbordadores No. 1, terminal de pasajeros No. 2 y puerto comercial de Pichilingue, caseta de cobro, edificio de ingenieria, cobertizo y administrativo en los puertos de la paz y pichilingue, correspoiente al ejercicio 2017</t>
  </si>
  <si>
    <t>Suministro de un motor electrico sumergible encapsulado marca Grufos, modelo MS4000R, 3X380V,5.5KW, fabricado en SS9041,una bomba sumergible tipo pozo profuo,marca Grufos, modelo SP30-4R, con instalacion electrica para alimentacion de corriente trifasica electrica.</t>
  </si>
  <si>
    <t>Suministro de artículos de limpieza que serán utilizados en las áreas operativas de los puertos de La Paz, Pichilingue, San Carlos, Santa Rosalía, B.C.S.</t>
  </si>
  <si>
    <t>Adquisicion de una Pick Up doble cabina, modelo reciente, marca CHEVROLET, con motor Eco Tec de 2.5 L., 4 ciliros, transmision manual de 6 velocidades, frenos ABS en las 4 llantas, bolsas de aire para couctor y pasajero.</t>
  </si>
  <si>
    <t>Suministro de equipos de computo para oficinas de APIBCS</t>
  </si>
  <si>
    <t xml:space="preserve">Contratacion de los servicios profesionales de laboratorio certificado por la Entidad Mexicana de Acreditacion, A.C. y la CONAGUA por el periodo compreido de enero a diciembre de 2017.                      </t>
  </si>
  <si>
    <t xml:space="preserve">Suministro de un biodegestor de RP-7,000 litros, marca rotoplas          </t>
  </si>
  <si>
    <t>Suministro de artículos de papelería para el área operativa y administrativa de los puertos de La Paz y Pichilingue, B.C.S.</t>
  </si>
  <si>
    <t>Suministro de ropa de faena para el personal operativo de los puertos de Pichilingue, La Paz, San Carlos, Santa Rosalía y Loreto, correspoiente al ejercicio 2017.</t>
  </si>
  <si>
    <t>Suministro de materiales para rehabilitación de la planta de tratamiento de agua residual de la terminal T2, para cumplimiento en materia ambiental y CNA</t>
  </si>
  <si>
    <t>Suministro de una camioneta, usada, marca CHEVROLET, linea express van 15 pasajeros, modelo 2007, 8 ciliros, color blanco olimpico, para transporte de personal de vigilancia.</t>
  </si>
  <si>
    <t>Suministro de equipo de cómputo para equipamiento de sala de juntas de la Dirección General de APIBCS.</t>
  </si>
  <si>
    <t xml:space="preserve">Construcción de 5 poligonos de planos de delimitación de superficies. </t>
  </si>
  <si>
    <t>Suministro de materiales para reparación de la rampa metalica, ubicada en muelle de transbordadores, del Puerto de Santa Rosalía, B.C.S.</t>
  </si>
  <si>
    <t>Extracción de lodos y aguas residuales de planta de tratamiento de agua residual de la terminal II en el Puerto de Pichilingue, B.C.S.</t>
  </si>
  <si>
    <t>Modificación de la pagina web de APIBCS</t>
  </si>
  <si>
    <t>Elaboración de catálogo de trámites y servicios de la APIBCS.</t>
  </si>
  <si>
    <t>Suministro de un grupo de letras escultoricas formao las palabras: Santa Rosalía</t>
  </si>
  <si>
    <t>Contratación de los servicios profesionales, para el asesoramiento y mantenimiento menor de la bascula 1, en terminal de transbordadores del Puerto de Pichillingue.</t>
  </si>
  <si>
    <t>Servicio de mantenimiento de programa el dorado</t>
  </si>
  <si>
    <t>Suministro de consumibles de computo para el periodo comprendido de julio a diciembre de 2017</t>
  </si>
  <si>
    <t>Delimitación de la zona federal marítima terrestre del malecón costero de La Paz, B.C.S.</t>
  </si>
  <si>
    <t>Contratación de los servicios profesionales para llevar a cabo el servicio de mantenimiento preventivo, revisión y ajuste con taras patron certificado, a tres básculas camionera</t>
  </si>
  <si>
    <t>Suministro de tres unidades, marca chevrolet, tipo expres passenger van 2017</t>
  </si>
  <si>
    <t>Delimitación de la zona federal marítima terrestre</t>
  </si>
  <si>
    <t>Servicios de banquete para elaboración de cena para 270 personas, con servicio de meseros, Arrendamiento de salón, mobiliario y presentación musical de grupo en vivo</t>
  </si>
  <si>
    <t>Desarrollo e incorporación de nuevas funcionalidades de registro para la generación de CFDI versión 3.3 en el sistema de operación portuaria (SIOP)</t>
  </si>
  <si>
    <t>Desarrollo de nuevas funcionalidades y adecuaciones adicionales en el sistema gestor de contabilidad gubernamental G2AS</t>
  </si>
  <si>
    <t>Contratación de los servicios profesionales para llevar a cabo auditoria externa para elaboración del Dictamen Financiero y para efectos fiscales, correspoientes al ejercicio 2017</t>
  </si>
  <si>
    <t>Servicios profesionales a fin de que se lleve a cabo los dictámenes del IMSS e INFONAVIT para el correcto cumplimiento de las obligaciones de la empresa, establecidas en el artículo 16 de la Ley del Seguro Social, correspoiente al ejercio 2017</t>
  </si>
  <si>
    <t xml:space="preserve">Suministro de servidor HP Proliant ML350 G9 2X INTEL XEON </t>
  </si>
  <si>
    <t>Adquisiciones de calzado de trabajo para personal que realiza labores operativas, correspoientes al ejercicio 2017.</t>
  </si>
  <si>
    <t>Suministro de componentes para armado de servidor doe se instalará/migrará los sistemas CONTPAQI, contabilidad, bancos y nóminas.</t>
  </si>
  <si>
    <t>Suministro de material para el mantenimiento preventivo y correctivo del equipo de cómputo</t>
  </si>
  <si>
    <t>Bitas de amarre para muelle de usos múltiples de Puerto San Carlos</t>
  </si>
  <si>
    <t>Suministro de uniformes de trabajo para personal que realiza labores de oficina, personal ATP y plantilla de estibadores de los puertos de pichilingue, La Paz, San Carlos, Santa Rosalía y Loreto</t>
  </si>
  <si>
    <t>Adquisiciones de 312 pavos, para obsequios navideños al personal siicalizado, administrativo y operativo de los puertos de la Paz-Pichilingue, San Carlos, Santa Rosalía y Loreto.</t>
  </si>
  <si>
    <t>Servicio de mantenimiento mayor del foo de la embarcación dorado</t>
  </si>
  <si>
    <t>Adquisiciones de un vehículo marca nissan tipo NP estacas, paquete de seguridad, transmisión manual, modelo 2018, color blanco</t>
  </si>
  <si>
    <t>Suministro de mobiliario para el Departamento de Operaciones</t>
  </si>
  <si>
    <t>Servicio de maniobra e instalación de mobiliario</t>
  </si>
  <si>
    <t>Mantenimiento preventivo y correctivo al señalamiento marítimo, en los puertos de La Paz y Pichilingue.</t>
  </si>
  <si>
    <t>Arrendamiento del equipo de dragado para realizar los trabajos de dragado de mantenimiento de dársenas y canales de navegación de los Puertos de Pichilingue y La Paz, B.C.S.</t>
  </si>
  <si>
    <t>Fumigación de instalaciones del puerto comercial y muelle turistico, correspondiente al periodo que va de enero a junio de 2018.</t>
  </si>
  <si>
    <t xml:space="preserve">Atención de consultas y revisión de cumplimiento de obligaciones en materia fiscal y contable </t>
  </si>
  <si>
    <t>Análisis de aguas residuales de la planta desaladora y la planta de desaladora y la planta de tratamiento de aguas residuales de la terminal de pasajeros No.2</t>
  </si>
  <si>
    <t>Servicio de mantenimiento preventivo y correctivo a embarcación Dorado</t>
  </si>
  <si>
    <t>Artículos de limpieza que serán utilizados en las áreas operativas y administrativas de los Puertos de Pichilingue, La Paz, San Carlos, Loreto-Puerto Escoido y Santa Rosalía, B.C.S.</t>
  </si>
  <si>
    <t>Suministro de consumibles de cómputo para el área operativa y administrativa, primer semestre 2018.</t>
  </si>
  <si>
    <t>Asesoría y mantenimiento menor a basculas de la terminal de transbordadores y del muelle de usos múltiples 2, conforme a la norma.</t>
  </si>
  <si>
    <t>Suministrar y colocar 12 piezas de mojoneras en el Km 16+300 de la carretera La Paz-Pichilingue, Municipio de La Paz, Estado de Baja California Sur.</t>
  </si>
  <si>
    <t>Levantamiento físico-topografíco de una fracción de terreno ubicado dentro del recinto portuario del puerto comercial de Pichilingue, B.C.S.</t>
  </si>
  <si>
    <t>Trabajos de rehabilitación de guarnición y banqueta, por el embellecimiento del tramo cantamar a primera caseta de vigilancia en una longitud de 8500 ML.</t>
  </si>
  <si>
    <t>Material de rejacero para instalación de cerca perimetral</t>
  </si>
  <si>
    <t>Asesoría, estudio, analisis y dictamen de factibilidad en materia fiscal respecto a los efectos fiscales por retimbrado de los recibos de nómina</t>
  </si>
  <si>
    <t>Articulos de papelería que serán utilizados en las áreas operativas y administrativas de los Puertos de La Paz, Pichilingue, San Carlos, Santa Rosalía, Loreto-Puerto Escoido, B.C.S.</t>
  </si>
  <si>
    <t>Uniformes para estibadores de los Puertos de Pichilingue, La Paz, San Carlos y Santa Rosalía.</t>
  </si>
  <si>
    <t>Retimbrado de los ejercicios 2015 y 2016 de los recibos de nómina del personal</t>
  </si>
  <si>
    <t>Un vehículo marca KIA SPORTTAGE EX PACK AT modelo 2018</t>
  </si>
  <si>
    <t>Configuración de accesos remotos y directorio activo para ingreso de dominio</t>
  </si>
  <si>
    <t>Asesoría legal y procedimental de concurso público para asignación de área en el Puerto de Pichilingue, Baja California Sur, para una terminal portuaria especializada en el manejo de fluidos de pichilingue.</t>
  </si>
  <si>
    <t>723 metros cúbicos de cribado de arena y acarreo de 559 metros cúbicos de arena, para ser depositada en áreas perimetrales de las instalaciones del Muelle Turístico de La Paz, B.C.S.</t>
  </si>
  <si>
    <t xml:space="preserve">Elaboración de dictamen técnico en materia de topografía de tres fracciones de terreno </t>
  </si>
  <si>
    <t>Servicio de reparación de motor DT466 de pipa dina cisterna</t>
  </si>
  <si>
    <t>Servicios profesionales para capacitación del personal del Departamento de Control Presupuestal y Contabilidad para elaboración y operación del presupuesto</t>
  </si>
  <si>
    <t>Suministro de uniforme corporativo para dama</t>
  </si>
  <si>
    <t xml:space="preserve">Asesoría legal y procedimental, incluye la investigación y descripción de requisitos legales, así como toda la documentación al amparo de la Ley de Puertos y su Reglamento, con la finalidad de llevar a cabo un concurso público de asignación de una superficie en el Puerto de Pichilingue, para una terminal portuaria especializada en el manejo de fluidos. </t>
  </si>
  <si>
    <t>Rehabilitación de 27 palapas y reconstrucción de 10 palapas, para el andador de acceso al muelle turistico de La Paz, B.C.S</t>
  </si>
  <si>
    <t>Servicios notariales para dar fe de las actividades señaladas en el punto 10.11 al 10.17 de las bases de concurso público número APIBCS/GN/01/18, relativo a la asignación de una superficie en el Puerto de Pichilingue, para una terminal portuaria especializada en el manejo de fluidos.</t>
  </si>
  <si>
    <t>Componentes para armado de equipo de cómputo de alto rendimiento.</t>
  </si>
  <si>
    <t>Extracción de 152M3 de aguas residuales en tanques de planta de tratamiento del edificio de la terminal 2 del Puerto de Pichilingue, B.C.S.</t>
  </si>
  <si>
    <t>Unidad de verificación ambiental para elaboración del Diagnostico Ambiental, con objeto de renovar la certificación ante la Procuraduría Federal de Protección al Ambiente</t>
  </si>
  <si>
    <t>Fumigación de instalaciones de la terminal de transbordadores, Puerto Comercial y Muelle Turístico, Gerencia de Puerto San Carlos, Loreto y Santa Rosalía, periodo agosto a diciembre de 2018.</t>
  </si>
  <si>
    <t>Restauración de servidor y recuperación de información de los sistemas G2AS y SIOP.</t>
  </si>
  <si>
    <t>Consumibles de cómputo para el periodo agosto a diciembre 2018.</t>
  </si>
  <si>
    <t>Adquisición de calzado de trabajo para personal que realiza labores operativas, correspondiente al ejercicio 2018</t>
  </si>
  <si>
    <t>Suministro e instalación de señalamiento en vialidades del Puerto de Pichilingue, B.C.S.</t>
  </si>
  <si>
    <t>Desarrollo de aplicación movil denominado APK y creación de un portal web de consulta y descarga de facturas</t>
  </si>
  <si>
    <t>Servicio de dique seco para reposición de flechas, accesorios y limpieza del casco en la embarcación el Dorado</t>
  </si>
  <si>
    <t xml:space="preserve">Contratación de servicios profesionales para realizar estudio financiero para determinar el valor mínimo de referencia para concurso público de asignación de una superficie en el Puerto de Pichilingue, para una terminal portuaria especializada en el manejo de fluidos. </t>
  </si>
  <si>
    <t>Servicios profesionales de asesoría en la elaboración del plan de desarrollo portuario 2019-2020</t>
  </si>
  <si>
    <t>Servicio de mantenimiento, calibración y ajuste, bascula camionera</t>
  </si>
  <si>
    <t>Elaboración de dictamen fiscal a los estados financieros correspondientes al ejercicio 2018.</t>
  </si>
  <si>
    <t>Elaboración de dictamen ante el IMSS e INFONAVIT, correspondiente al ejercicio 2018</t>
  </si>
  <si>
    <t>Servicios profesionales para la elaboración del Análisis y Proyecto de Informe Justificado dentro del Juicio de Amparo 1063/2018</t>
  </si>
  <si>
    <t>Suministro de cuatro linternas marinas luz led solar, para instalación en balizas la Lobera y Piedra Blanca Isla San Marcos</t>
  </si>
  <si>
    <t>Servicios profesionales para asesoría jurídica en materia laboral relativa a diversos expedientes</t>
  </si>
  <si>
    <t>Suministro de motor de babor para embarcación el Dorado</t>
  </si>
  <si>
    <t>Auditoria interna en los puertos de Pichilingue, San Carlos y Loreto</t>
  </si>
  <si>
    <t>Servicios de asesoría para la elaboración de recurso de revisión</t>
  </si>
  <si>
    <t>Asesoria jurídica en materia jurídica, elaboración de Reglamento Interior de Trabajo APIBCS.</t>
  </si>
  <si>
    <t>Chamarras para el personal administrativo, ATP</t>
  </si>
  <si>
    <t>Suministro de pavo, vales para ser canjeados cada uno por un pavo natural con un peso aproximado de 10.300 kilos, para obsequios navideños al personal sindicalizado, administrativo y operativo de APIBCS</t>
  </si>
  <si>
    <t>Suministro y colocación de  piezas tipo mojoneras a base de concreto hidráulico con placa de aluminio, que cumplan con las especificaciones de ZOFEMAT.</t>
  </si>
  <si>
    <t>Renta del lote de terreno de medidas 900 metros cuadrados, ubicado en la calle Francisco J. Mújica e/ calle Alfa y Zona del Bordo, en la ciudad de La Paz, B.C.S., el cual será utilizado como estacionamiento para las unidades de APIBCS, por un periodo de 01 de enero al 31 de diciembre del 2019</t>
  </si>
  <si>
    <t>Contratación de los servicios profesionales, consistentes en la asesoría externa de seguros, por el periodo de enero a diciembre de 2019.</t>
  </si>
  <si>
    <t>Analisis de aguas de producto, rechazo y descargas de aguas residuales de la planta desaladora y planta de tratamiento de aguas residuales de la terminal de pasajeros no.2</t>
  </si>
  <si>
    <t>Elaboración de un estudio y diagnóstico para la incorporación de prestación de servicio  de remolque en el Puerto de Pichilingue y la Terminal Marítmia de Punta Prieta.</t>
  </si>
  <si>
    <t xml:space="preserve">Material de rejacero, para reparación en cercas perimetrales </t>
  </si>
  <si>
    <t>Diagnóstico ambiental en los recintos portuarios de Loreto y Santa Rosalía, B.C.S.</t>
  </si>
  <si>
    <t>Suministro de componentes de computo</t>
  </si>
  <si>
    <t>Mantenimiento preventivo y correctivo al señalamiento marítimo en los puertos de la Paz, Pichilingue y San Juan de la Costa</t>
  </si>
  <si>
    <t>Pick up nissan np 300 doble cabina, version SE, con aire acondicionado y paquete de seguridad, modelo 2019.</t>
  </si>
  <si>
    <t xml:space="preserve">Extracción de 526 M3 de aguas residuales de y lodos de fosa sética en área </t>
  </si>
  <si>
    <t>Asesoria legal y procedimental para preparar y realizar un concurso público, servicio portuario de remolque a embarcaciones en los puertos de Pichilingue y La Paz, B.C.S.</t>
  </si>
  <si>
    <t>Suministro de tintas para equipo de cómputo</t>
  </si>
  <si>
    <t>Toners para equipos de computo</t>
  </si>
  <si>
    <t>Suministro de equipo de cómputo, que serán utilizados en las áreas operativas y administrativas de los Puertos de La Paz, Pichilingue, San Carlos, Santa Rosalía, B.C.S.</t>
  </si>
  <si>
    <t>Servicio de instalación por salidas eléctricas en 120V para cámaras de CCTV en el área de bascula</t>
  </si>
  <si>
    <t xml:space="preserve">Adquisición de un vehiculo RAM 1500 CREW </t>
  </si>
  <si>
    <t>Asesoría fiscal para el periodo que va de marzo a diciembre de 2019.</t>
  </si>
  <si>
    <t>Llantas y servicios para suspensión de vehículo</t>
  </si>
  <si>
    <t>Suministro y colocación de una Escultura de ballena azul con ballenato terminada en bronce</t>
  </si>
  <si>
    <t>Mobiliario de oficina para acondicionar oficinas y sala de reuniones en el Puerto de Santa Rosalía</t>
  </si>
  <si>
    <t>Servicio de carpintería para la reparación, mantenimiento y elaboración de acabos en el Yate Anda.</t>
  </si>
  <si>
    <t>Fumigación de las instalaciones de la terminal de transbordadores, Puerto Comercial y Muelle Turistico, Gerencia de Puerto San Carlos, Gerencia de Loreto y Gerencia de Santa Rosalía.</t>
  </si>
  <si>
    <t>Maniobra e instalación mobiliario y equipo de oficina</t>
  </si>
  <si>
    <t>Elaboración de avalúo comercial de un predio según plano PICH-MF-01</t>
  </si>
  <si>
    <t>APIBCS-ARD-001-16</t>
  </si>
  <si>
    <t>RAFAEL EMILIO</t>
  </si>
  <si>
    <t>LANDA</t>
  </si>
  <si>
    <t xml:space="preserve"> MONTES</t>
  </si>
  <si>
    <t>VICTOR</t>
  </si>
  <si>
    <t>RAMIREZ</t>
  </si>
  <si>
    <t>ANGULO</t>
  </si>
  <si>
    <t>DANIELLA MEZA</t>
  </si>
  <si>
    <t>DE LA ABADIA</t>
  </si>
  <si>
    <t xml:space="preserve"> Y CORREA</t>
  </si>
  <si>
    <t>JOSE DE LA CRUZ</t>
  </si>
  <si>
    <t xml:space="preserve">ARCE </t>
  </si>
  <si>
    <t>CORDERO</t>
  </si>
  <si>
    <t xml:space="preserve">RAMIRO LORENZO </t>
  </si>
  <si>
    <t>MEOZA</t>
  </si>
  <si>
    <t>AGUILA</t>
  </si>
  <si>
    <t>SERGIO RÚBEN</t>
  </si>
  <si>
    <t>FUENTES</t>
  </si>
  <si>
    <t>CASTILLO</t>
  </si>
  <si>
    <t>EDUARDO</t>
  </si>
  <si>
    <t xml:space="preserve">ZAVALA </t>
  </si>
  <si>
    <t>BELTRÁN</t>
  </si>
  <si>
    <t>MARISOL</t>
  </si>
  <si>
    <t xml:space="preserve">GARCÍA </t>
  </si>
  <si>
    <t>RUÍZ</t>
  </si>
  <si>
    <t xml:space="preserve">OCTAVIO </t>
  </si>
  <si>
    <t xml:space="preserve">GONZÁLEZ </t>
  </si>
  <si>
    <t>GUTIÉRREZ</t>
  </si>
  <si>
    <t xml:space="preserve">VICTOR </t>
  </si>
  <si>
    <t>LUNA</t>
  </si>
  <si>
    <t>RODRIGUEZ</t>
  </si>
  <si>
    <t>JOSÉ ANTONIO</t>
  </si>
  <si>
    <t>MALDONADO</t>
  </si>
  <si>
    <t>ÁLVAREZ</t>
  </si>
  <si>
    <t>RAUL EMMANUEL</t>
  </si>
  <si>
    <t xml:space="preserve">CARLOS </t>
  </si>
  <si>
    <t>RODRÍGUEZ</t>
  </si>
  <si>
    <t>JOSÉ DE LA CRUZ</t>
  </si>
  <si>
    <t>GUSTAVO</t>
  </si>
  <si>
    <t>MENDEZ</t>
  </si>
  <si>
    <t>CARMONA</t>
  </si>
  <si>
    <t xml:space="preserve">FUENTES </t>
  </si>
  <si>
    <t xml:space="preserve">ALEJANDRO </t>
  </si>
  <si>
    <t>MORENO</t>
  </si>
  <si>
    <t>GALLO</t>
  </si>
  <si>
    <t>SERGIO</t>
  </si>
  <si>
    <t>PEÑUELAS</t>
  </si>
  <si>
    <t>MONTES</t>
  </si>
  <si>
    <t>SAUL</t>
  </si>
  <si>
    <t>PEREZCHICA</t>
  </si>
  <si>
    <t>ESPINOZA</t>
  </si>
  <si>
    <t>JULIO CESAR</t>
  </si>
  <si>
    <t xml:space="preserve">COVARRUBIAS </t>
  </si>
  <si>
    <t>VERDUGO</t>
  </si>
  <si>
    <t>MARIA DOLORES</t>
  </si>
  <si>
    <t xml:space="preserve">PALACIOS </t>
  </si>
  <si>
    <t>VALDES</t>
  </si>
  <si>
    <t xml:space="preserve">IRAN </t>
  </si>
  <si>
    <t xml:space="preserve">MURILLO </t>
  </si>
  <si>
    <t>MURILLO</t>
  </si>
  <si>
    <t>JUAN MANUEL</t>
  </si>
  <si>
    <t>BURGOIN</t>
  </si>
  <si>
    <t>MARQUEZ</t>
  </si>
  <si>
    <t>JOSE</t>
  </si>
  <si>
    <t xml:space="preserve">MARTIN </t>
  </si>
  <si>
    <t>VAZQUEZ</t>
  </si>
  <si>
    <t>JACINTO</t>
  </si>
  <si>
    <t xml:space="preserve">BRISEÑO </t>
  </si>
  <si>
    <t>GONZALEZ</t>
  </si>
  <si>
    <t>ROGELIO</t>
  </si>
  <si>
    <t>FLORES</t>
  </si>
  <si>
    <t>HIRALES</t>
  </si>
  <si>
    <t>DANIEL</t>
  </si>
  <si>
    <t>SALORIO</t>
  </si>
  <si>
    <t>TRASVIÑA</t>
  </si>
  <si>
    <t xml:space="preserve">MOISES </t>
  </si>
  <si>
    <t>GOMEZ</t>
  </si>
  <si>
    <t>ROSAS</t>
  </si>
  <si>
    <t>ISABEL CRISTINA</t>
  </si>
  <si>
    <t>TALAMANTES</t>
  </si>
  <si>
    <t>COTA</t>
  </si>
  <si>
    <t xml:space="preserve">RAMIREZ </t>
  </si>
  <si>
    <t>MENDOZA</t>
  </si>
  <si>
    <t>JESÚS MANUEL</t>
  </si>
  <si>
    <t>SOTO</t>
  </si>
  <si>
    <t>AARÓN NOÉ</t>
  </si>
  <si>
    <t>ALVARADO</t>
  </si>
  <si>
    <t>VILLANUEVA</t>
  </si>
  <si>
    <t>HUGO ALBERTO</t>
  </si>
  <si>
    <t xml:space="preserve">OJEDA </t>
  </si>
  <si>
    <t>ARADE</t>
  </si>
  <si>
    <t>ARTURO</t>
  </si>
  <si>
    <t xml:space="preserve">SERNA </t>
  </si>
  <si>
    <t>JÉSUS MANUEL</t>
  </si>
  <si>
    <t xml:space="preserve">JOSE </t>
  </si>
  <si>
    <t xml:space="preserve">LOPEZ </t>
  </si>
  <si>
    <t>PULIDO</t>
  </si>
  <si>
    <t>ANGEL CESAR</t>
  </si>
  <si>
    <t>SALGADO</t>
  </si>
  <si>
    <t xml:space="preserve">MANUEL </t>
  </si>
  <si>
    <t>VÁZQUEZ</t>
  </si>
  <si>
    <t>VÍCTOR</t>
  </si>
  <si>
    <t>ÁNGULO</t>
  </si>
  <si>
    <t xml:space="preserve">HUGO ALBERTO </t>
  </si>
  <si>
    <t xml:space="preserve">JOSÉ </t>
  </si>
  <si>
    <t>LÓPEZ</t>
  </si>
  <si>
    <t>RAMIRO LORENZO</t>
  </si>
  <si>
    <t>ÁGUILA</t>
  </si>
  <si>
    <t>ESMERALDA ROSARIO IRMA</t>
  </si>
  <si>
    <t xml:space="preserve">GOMEZ </t>
  </si>
  <si>
    <t xml:space="preserve">LÓPEZ </t>
  </si>
  <si>
    <t>LOPEZ</t>
  </si>
  <si>
    <t>FRANCISCO</t>
  </si>
  <si>
    <t xml:space="preserve"> MARTIN </t>
  </si>
  <si>
    <t>VIOLA</t>
  </si>
  <si>
    <t>PABLO</t>
  </si>
  <si>
    <t>ZAMORA</t>
  </si>
  <si>
    <t xml:space="preserve">GONZALO </t>
  </si>
  <si>
    <t>HERNÁNDEZ</t>
  </si>
  <si>
    <t xml:space="preserve"> LEZAMA</t>
  </si>
  <si>
    <t xml:space="preserve">MARTÍN </t>
  </si>
  <si>
    <t>SAÚL</t>
  </si>
  <si>
    <t>ROBERTO</t>
  </si>
  <si>
    <t xml:space="preserve">FUERTE </t>
  </si>
  <si>
    <t>JOSÉ ROBERTO</t>
  </si>
  <si>
    <t>DE LA PEÑA</t>
  </si>
  <si>
    <t xml:space="preserve">JORGE FERNANDO </t>
  </si>
  <si>
    <t xml:space="preserve">DE DIOS </t>
  </si>
  <si>
    <t>DOMINGUEZ</t>
  </si>
  <si>
    <t>ANDRADE</t>
  </si>
  <si>
    <t xml:space="preserve">LANDA </t>
  </si>
  <si>
    <t>JOSÉ AGUSTIN</t>
  </si>
  <si>
    <t xml:space="preserve">MÁRQUEZ </t>
  </si>
  <si>
    <t>SILVA</t>
  </si>
  <si>
    <t xml:space="preserve">RAMÍREZ </t>
  </si>
  <si>
    <t xml:space="preserve">LUIS ALFONSO </t>
  </si>
  <si>
    <t>CRUZ</t>
  </si>
  <si>
    <t>GARCÍA</t>
  </si>
  <si>
    <t>CARLOS MANUEL</t>
  </si>
  <si>
    <t>GONZÁLEZ</t>
  </si>
  <si>
    <t>FÁTIMA</t>
  </si>
  <si>
    <t>VALERIA</t>
  </si>
  <si>
    <t>BAREÑO</t>
  </si>
  <si>
    <t>PÉREZCHICA</t>
  </si>
  <si>
    <t xml:space="preserve">RIVERA </t>
  </si>
  <si>
    <t>AMADOR</t>
  </si>
  <si>
    <t>CONSORCIO RED UNO, S.A. DE C.V.</t>
  </si>
  <si>
    <t>DRAGADOS DE BAJA CALIFORNIA SUR, S.A. DE C.V.</t>
  </si>
  <si>
    <t>MARES PROYECTOS Y CONSTRUCCIÓN, S. DE R.L. DE C.V.</t>
  </si>
  <si>
    <t>MICROSISTEMAS CALIFORNIANOS, S.A. DE C.V.</t>
  </si>
  <si>
    <t>DISTRIBUIDORA INSTITUCIONAL DEL GOLFO, S.A. DE C.V.</t>
  </si>
  <si>
    <t>UNIFORMES Y ACCESORIOS DE LA PAZ, S.A. DE C.V.</t>
  </si>
  <si>
    <t>DE LA HOZ PLOMERIA, S.A. DE C.V.</t>
  </si>
  <si>
    <t>ALNEU, S.A. DE C.V.</t>
  </si>
  <si>
    <t>AGENCIA ARJONA DE LA PAZ, S.A. DE C.V.</t>
  </si>
  <si>
    <t>JR DIAGNOSTICO Y LOGISTICA DE SISTEMAS SEGURIDAD Y ACCESO, S.A. DE C.V.</t>
  </si>
  <si>
    <t>GOSSLER,S.C.</t>
  </si>
  <si>
    <t>IMPULSORA ESTRATEGICA RODMAN, S.A. DE C.V.</t>
  </si>
  <si>
    <t>HYDRO CALSAN, S.A. DE C.V.</t>
  </si>
  <si>
    <t>GRUPO DE FISCALISTAS, PG, S.C.</t>
  </si>
  <si>
    <t>ALISER, S.A. DE C.V.</t>
  </si>
  <si>
    <t>EAST WEST MÉXICO I.S. DE R.L. DE C.V.</t>
  </si>
  <si>
    <t>MICROWARE Y SERVICIOS, S.A. DE C.V.</t>
  </si>
  <si>
    <t>PENÍNSULA MOTORS, S.A. DE C.V.</t>
  </si>
  <si>
    <t>GRUPO FISCALISTAS PG S.C.</t>
  </si>
  <si>
    <t>SEGUROS ATLAS, S.A.</t>
  </si>
  <si>
    <t>SMARTIC CONSULTORES, S.A. DE C.V.</t>
  </si>
  <si>
    <t>AUTOMOTRIZ BAJACAL, S.A. DE C.V.</t>
  </si>
  <si>
    <t>NUMERA, S.C.</t>
  </si>
  <si>
    <t>AUTOS Y ACCESORIOS, S.A. DE C.V.</t>
  </si>
  <si>
    <t>ABASTECEDORA DEL CONSTRUCTOR DE B.C.S., S.A. DE C.V.</t>
  </si>
  <si>
    <t>COMBUSTIBLES MAR DE CORTES, S.A. DE C.V.</t>
  </si>
  <si>
    <t>CLUB CASINO BELLAVISTA, S.A. DE C.V.</t>
  </si>
  <si>
    <t>MOTORES LA PAZ, S.A.P.I. DE CV.</t>
  </si>
  <si>
    <t>GRUPO ESCATO, S.A. DE C.V.</t>
  </si>
  <si>
    <t>CABO CLEAN, S. DE R.L. DE C.V.</t>
  </si>
  <si>
    <t>ALPHA QUIMICOS, S.A. DE C.V.</t>
  </si>
  <si>
    <t>KURODA SAN, S.A. DE C.V.</t>
  </si>
  <si>
    <t>SEÑALAMIENTOS BAJA VIAL, S.A DE C.V.</t>
  </si>
  <si>
    <t>BÁSCULAS Y SISTEMAS IUSTRIALES DE MEXICO S.A. DE C.V.,</t>
  </si>
  <si>
    <t>EXPERTOS EN ADMINISTRACIÓN Y COMPUTO, S.A.D E C.V.</t>
  </si>
  <si>
    <t>BIZIT 4U CONSULTING, S.C.</t>
  </si>
  <si>
    <t>SERVICORE, S.R.L. DE C.V.</t>
  </si>
  <si>
    <t>TALLERES NAVALES BERCOVICH, S.A.</t>
  </si>
  <si>
    <t>VEHÍCULOS AUTOMOTRICES DE LA PAZ, S.A. DE C.V.</t>
  </si>
  <si>
    <t>BÁSCULAS Y SISTEMAS INDUSTRIALES DE MEXICO, S.A. DE C.V.</t>
  </si>
  <si>
    <t>GOSSLER, S.C.</t>
  </si>
  <si>
    <t>AUTOS PREMIER DE ASIA, S.A. DE C.V.</t>
  </si>
  <si>
    <t>HAEDUSS COMMERCE, S.A. DE C.V.</t>
  </si>
  <si>
    <t>VÁZQUEZ RIGADA ABOGADOS, S.C.</t>
  </si>
  <si>
    <t>IMPULSORA ESTRATEGICA RODMAN, S.A. DE C.V.,</t>
  </si>
  <si>
    <t>TALLERES NAVALES BERCOVICH, S.A. DE C.V.</t>
  </si>
  <si>
    <t>BITAZ CONSULTORES, S.C.</t>
  </si>
  <si>
    <t>BASCULAS Y SISTEMAS INDUSTRIALES DE MEXICO, S.A. DE C.V.</t>
  </si>
  <si>
    <t>NAVALES SERVICIOS LA PAZ, S.A. DE C.V.</t>
  </si>
  <si>
    <t>UNIDAD DE VERIFICACIÓN MARITIMA, S.C.</t>
  </si>
  <si>
    <t>SERVICORE, S. DE R.L. DE C.V.,</t>
  </si>
  <si>
    <t>SERVICORE, S. DE R.L. DE C.V.</t>
  </si>
  <si>
    <t>NUEVA AUTOMOTRIZ DEL TORO, S.A. DE C.V.</t>
  </si>
  <si>
    <t>AGROPROVEEDORA, S.A. DE C.V.</t>
  </si>
  <si>
    <t>INMOBILIARIA ECUENL, S.A. DE C.V.</t>
  </si>
  <si>
    <t>LAMR821129L83</t>
  </si>
  <si>
    <t>CRU910320MK8</t>
  </si>
  <si>
    <t>DBC0703232Q0</t>
  </si>
  <si>
    <t>RAAV5509217F4</t>
  </si>
  <si>
    <t>MECD9007036X9</t>
  </si>
  <si>
    <t>MPY070703315</t>
  </si>
  <si>
    <t>MCA890906JU2</t>
  </si>
  <si>
    <t>AECC7304158B5</t>
  </si>
  <si>
    <t>MEAX480713QV2</t>
  </si>
  <si>
    <t>DIG950912E31</t>
  </si>
  <si>
    <t>FUCS771111STA</t>
  </si>
  <si>
    <t>UAP911205PQ2</t>
  </si>
  <si>
    <t>HPL071020UY2</t>
  </si>
  <si>
    <t>ZABE6410264C0</t>
  </si>
  <si>
    <t>GARM751013RU4</t>
  </si>
  <si>
    <t>GOGO530315Q81</t>
  </si>
  <si>
    <t>ALN061116M2A</t>
  </si>
  <si>
    <t>LURV640208DWA</t>
  </si>
  <si>
    <t>MAAA800503IJ3</t>
  </si>
  <si>
    <t>CARR881019H60</t>
  </si>
  <si>
    <t>AAP870419E8A</t>
  </si>
  <si>
    <t>JDL120618685</t>
  </si>
  <si>
    <t>GOS830601GE2</t>
  </si>
  <si>
    <t>MECG681102MF9</t>
  </si>
  <si>
    <t>IER150302SQ6</t>
  </si>
  <si>
    <t>MOGA651106AM6</t>
  </si>
  <si>
    <t>ACA840621VD2</t>
  </si>
  <si>
    <t>GFP150929D2</t>
  </si>
  <si>
    <t>AEPS810118V82</t>
  </si>
  <si>
    <t>ALI960214LP9</t>
  </si>
  <si>
    <t>PEES630918G17</t>
  </si>
  <si>
    <t>EWU070925HF8</t>
  </si>
  <si>
    <t>MSE960620384</t>
  </si>
  <si>
    <t>PMO050920S76</t>
  </si>
  <si>
    <t>COVJ761024DE1</t>
  </si>
  <si>
    <t>SAT8410245V8</t>
  </si>
  <si>
    <t>SCO110302GY3</t>
  </si>
  <si>
    <t>ABA7509231F0</t>
  </si>
  <si>
    <t>PAVD5704022J5</t>
  </si>
  <si>
    <t>NUMI7102151Q9</t>
  </si>
  <si>
    <t>BUMJ510903NLO</t>
  </si>
  <si>
    <t>VAMA670722TI3</t>
  </si>
  <si>
    <t>NUM060627AF7</t>
  </si>
  <si>
    <t>AAC821026GC2</t>
  </si>
  <si>
    <t>ACB080411NU7</t>
  </si>
  <si>
    <t>CMC960828DH8</t>
  </si>
  <si>
    <t>BIGI700818F81</t>
  </si>
  <si>
    <t>CCB920225ET3</t>
  </si>
  <si>
    <t>FOHR6011179Q1</t>
  </si>
  <si>
    <t>SATD800821M33</t>
  </si>
  <si>
    <t>GORM861006FI8</t>
  </si>
  <si>
    <t>MPA120228CU1</t>
  </si>
  <si>
    <t>TACI701129B61</t>
  </si>
  <si>
    <t>GES881128RF8</t>
  </si>
  <si>
    <t>CCL100629PR7</t>
  </si>
  <si>
    <t>BIGJ700818F81</t>
  </si>
  <si>
    <t>AQU120123I80</t>
  </si>
  <si>
    <t>KSA950201U21</t>
  </si>
  <si>
    <t>MOSJ700102NW2</t>
  </si>
  <si>
    <t>AAVA780702BJ7</t>
  </si>
  <si>
    <t>OEAH840415KC2</t>
  </si>
  <si>
    <t>SEMA840812RW8</t>
  </si>
  <si>
    <t>SBV101108ME3</t>
  </si>
  <si>
    <t>BSI970403J86</t>
  </si>
  <si>
    <t>EAC881212MN7</t>
  </si>
  <si>
    <t>LOPJ720319451</t>
  </si>
  <si>
    <t>BUC101110MP2</t>
  </si>
  <si>
    <t>SER1104044A1</t>
  </si>
  <si>
    <t>MUSA661209N65</t>
  </si>
  <si>
    <t>TNB820601U64</t>
  </si>
  <si>
    <t>VAP861016M9A</t>
  </si>
  <si>
    <t>APA150602688</t>
  </si>
  <si>
    <t>HCO170419CQ0</t>
  </si>
  <si>
    <t>VRA1509082U9</t>
  </si>
  <si>
    <t>GOAE8712039Z7</t>
  </si>
  <si>
    <t>VIRF630629M20</t>
  </si>
  <si>
    <t>ZARP610212EW2</t>
  </si>
  <si>
    <t>HELG691201F13</t>
  </si>
  <si>
    <t>BCO000908E18</t>
  </si>
  <si>
    <t>FULR620816CQ5</t>
  </si>
  <si>
    <t>GAPR8208283C6</t>
  </si>
  <si>
    <t>GIN031212GK9</t>
  </si>
  <si>
    <t>NSP161101PN6</t>
  </si>
  <si>
    <t>UVM130307VA8</t>
  </si>
  <si>
    <t>MASA710409JMA</t>
  </si>
  <si>
    <t>LCA1808276K6</t>
  </si>
  <si>
    <t>CUGL7307237Q4</t>
  </si>
  <si>
    <t>HITC850205QL1</t>
  </si>
  <si>
    <t>NAT931028G13</t>
  </si>
  <si>
    <t>AGR970130V25</t>
  </si>
  <si>
    <t>IEC150629AI9</t>
  </si>
  <si>
    <t>BAMF801101RC6</t>
  </si>
  <si>
    <t>PEES630918GI7</t>
  </si>
  <si>
    <t>RIAJ560826MNA</t>
  </si>
  <si>
    <t>Departamento de Recursos Materiales</t>
  </si>
  <si>
    <t>Departamento de Informatica</t>
  </si>
  <si>
    <t>Dirección de Ingeniería e Infraestructura Portuaria</t>
  </si>
  <si>
    <t>Dirección de Ingeniería e Infraestructura Portuaria, Dirección de Comercialización y Operaciones</t>
  </si>
  <si>
    <t>Departamento de Promoción y Comercialización</t>
  </si>
  <si>
    <t>Departamento de Recursos Humanos</t>
  </si>
  <si>
    <t>Gerencia de Finanzas</t>
  </si>
  <si>
    <t>Gerencia de Administración</t>
  </si>
  <si>
    <t>Dirección de Ingeniería e Infraestraestructura Portuaria</t>
  </si>
  <si>
    <t>Dirección de Comercialización y Operaciones, Dirección de Ingeniería e Infraestructura Portuaria</t>
  </si>
  <si>
    <t>Dirección General</t>
  </si>
  <si>
    <t>Gobierno del Estado de Baja California Sur</t>
  </si>
  <si>
    <t>Dirección de Ingenieria e Infraestructura Portuaria</t>
  </si>
  <si>
    <t>Direccion General</t>
  </si>
  <si>
    <t>Gerente de Pto. Loreto</t>
  </si>
  <si>
    <t>Dirección de Comercialización y Operaciones</t>
  </si>
  <si>
    <t>Gerente de Administración</t>
  </si>
  <si>
    <t>Gerencia de Pto. Loreto</t>
  </si>
  <si>
    <t>Departamento de Recursos Materiales, Gerentes de Puerto San Carlos, Santa Rosalía y Pto. Loreto.</t>
  </si>
  <si>
    <t xml:space="preserve">Dirección de Comercialización y Operaciónes </t>
  </si>
  <si>
    <t>Dirección de Jurídico</t>
  </si>
  <si>
    <t xml:space="preserve">Gerencia de Puerto Santa Rosalía </t>
  </si>
  <si>
    <t>Dirección de Contraloría y Seguimiento Administrativo</t>
  </si>
  <si>
    <t>Departamento de Mantenimiento</t>
  </si>
  <si>
    <t>Gerencias de Puerto y Departamento de Recursos Materiales</t>
  </si>
  <si>
    <t>Departamento Contable y Fiscal</t>
  </si>
  <si>
    <t>Departamento de Operación Portuaria</t>
  </si>
  <si>
    <t>Gerentes de Puerto y Subgerente de Recursos Materiales</t>
  </si>
  <si>
    <t>Dirección Juridica</t>
  </si>
  <si>
    <t>Departamento de Ingeniería</t>
  </si>
  <si>
    <t>Recursos Materiales</t>
  </si>
  <si>
    <t>Coordinación de Gestión Ambiental</t>
  </si>
  <si>
    <t>Dirección de Ingeniería e Infraestructura Portuaria, Dirección de Comercialización y Operaciones, Gerencias de Puerto San Carlos, Santa Rosalía y Loreto.</t>
  </si>
  <si>
    <t>Dirección de Comercializacion y Operaciones</t>
  </si>
  <si>
    <t>Gerente de Puerto Santa Rosalía</t>
  </si>
  <si>
    <t>Departamento de Gestión Ambiental</t>
  </si>
  <si>
    <t>Recursos Materiales y Gerencias de Puerto</t>
  </si>
  <si>
    <t>Departamento de Operaciones portuarias</t>
  </si>
  <si>
    <t>Gerencia de Santa Rosalía</t>
  </si>
  <si>
    <t>Departamento de Operaciones, mantenimiento y Gerencias de Puerto San Carlos, Santa Rosalía y Loreto</t>
  </si>
  <si>
    <t>Departamento de Contratos y Analisis</t>
  </si>
  <si>
    <t xml:space="preserve"> APIBCS-PSP-015-17</t>
  </si>
  <si>
    <t>APIBCS-PSP-008-18</t>
  </si>
  <si>
    <t>1´200,000.00</t>
  </si>
  <si>
    <t>$ 1´392,000.00</t>
  </si>
  <si>
    <t>Moneda Nacional</t>
  </si>
  <si>
    <t>USD</t>
  </si>
  <si>
    <t>Un pago único</t>
  </si>
  <si>
    <t>Doce pagos mensuales de $ 667,697.42  cada uno.</t>
  </si>
  <si>
    <t>Dos pagos: Primer pago $ 123,190.24, los primeros 05 días del mes de febrero de 2015., Segundo pago $ 73,930.26 primeros 05 días del mes de abril de 2015.</t>
  </si>
  <si>
    <t>Tres pagos: 1er pago $ 580,000.00, 2do. Pago $ 290,000.00 y 3er pago $ 290,000.00</t>
  </si>
  <si>
    <t>Dos pagos: 1er pago $ 59,501.49 y 2do. Pago $ 54,167.69</t>
  </si>
  <si>
    <t>Seis pagos mensuales de $ 99,781.48 cada uno.</t>
  </si>
  <si>
    <t>Doce pagos mensuales de $ 6,525.00 cada uno.</t>
  </si>
  <si>
    <t>Doce pagos mensuales de $ 15,466.66 cada uno.</t>
  </si>
  <si>
    <t>Dos pagos, primer pago $ 81,625.00 y Segundo pago $ 34,800.00</t>
  </si>
  <si>
    <t>Dos pagos, primer pago$ 51,740.64 y Segundo pago $ 46,917.36</t>
  </si>
  <si>
    <t>Dos pagos:  Primer pago $ 64,448.44 y Segundo pago $ 73,655.36</t>
  </si>
  <si>
    <t>Dos pagos: Primer pago $ 40,600, y Segundo pago $ 26,459.60</t>
  </si>
  <si>
    <t>Tres pagos: 1er pago $ 124,120.00, 2do. Pago $ 124,120.00 y 3er pago $ 124,120.00</t>
  </si>
  <si>
    <t>12 pagos mensuales por la cantidad de $ 18,500.00</t>
  </si>
  <si>
    <t xml:space="preserve">  12  pagos mensuales de $218,027.73</t>
  </si>
  <si>
    <t>12 pagos mensuales de $687,728.33</t>
  </si>
  <si>
    <t xml:space="preserve">4 Pagos que se cubriran de la siguiente forma:   a) El primer pago  $ 41,845.00 Iva incluido dentro de los primeros 10 dias del mes de febrero de 2016,   b) El Segundo $ 41,845.00 Iva incluido,  c) El tercer pago equivalente a la cantidad de $ 41,845.00.Iva incluido                                                           d) El cuarto pago equivalente a la cantidad de $41,845.00. Iva incluido </t>
  </si>
  <si>
    <t>12 pagos mensuales de $32,480.00</t>
  </si>
  <si>
    <t xml:space="preserve"> 2 pagos:  Primer pago $25,347.20   en el mes de Febrero de 2016, Segundo pago $149,011.29  en  el mes de abril de 2016 </t>
  </si>
  <si>
    <t xml:space="preserve">2 pagos: Primer Pago,  equivalente a la cantidad de $ 64,907.34,  Segundo Pago, equivalente a la cantidad de $ 47,822.25 </t>
  </si>
  <si>
    <t>2 pagos:  Primer pago por la cantidad de $98,600.00, Segundo pago por la cantidad de $98,600.00</t>
  </si>
  <si>
    <t xml:space="preserve">Cuatro pagos:  Primer pago $254,900.00 iva incluido una vez que este haya realizado la primer entrega de LOS VEHICULOS   Segundo pago $254,900.00 iva incluido una vez que este haya realizado la segua entrega de LOS VEHICULOS.Tercer pago $509,800.00 iva incluido una vez que este haya realizado la tercer entrega de LOS VEHICULOS.Cuarto pago $254,900.00 iva incluido el dia 22 de abril siempre y cuando EL PROVEEDOR haya realizado la entrega total de LOS VEHICULOS.     </t>
  </si>
  <si>
    <t>2 (dos ) pagos  Primer Pago, equivalente a la cantidad de $ 152,574.08 IVA incluido,   Segundo Pago, $119,852.63 IVA incluido.</t>
  </si>
  <si>
    <t xml:space="preserve">Dos pagosa cubrirse de la siguiente forma:   a) El primer pago equivalente a la cantidad de $ 110,200.00. IVA incluido una vez que se determine los objetivos estratégicos y se entregue la documentación soporte de la misma y esta sea recibida a entera satisfacción.   b) El Segundo pago equivalente a la cantidad de $110,200.00. IVA incluido. se cubrirá al documentar y alinear los factores clave de éxito a su objetivo estratégico y se concluya la totalidad de LOS SERVICIOS y estos se entreguen a entera satisfacción de LA EMPRESA                     </t>
  </si>
  <si>
    <t xml:space="preserve">2 pagos a cubrirse de la siguiente forma:               a) El primer pago por $ 3,799,777.20  dentro de los treinta días naturales, siguientes a la expedición de poliza  b) El Segundo pago por $ $3,796,610.40 en el mes de octubre de 2016.               </t>
  </si>
  <si>
    <t xml:space="preserve">2 Pagos a cubrirse de la siguiente forma:    a) El primer pago $72,500.00,   b) El Segundo pago $84,100.00 </t>
  </si>
  <si>
    <t>3(Tres ) Pagos: a) El primer pago $113,254.71 , b) El Segundo pago $132,130.49,  c) El tercero y ultimo pago $132,130.49</t>
  </si>
  <si>
    <t xml:space="preserve">3 (Tres) Pagos a) El primer Pago $ 125,280.00,   b) El Segundo pago $ 125,280.00,  c) El tercer y ultimo pago $ 125,280.00 </t>
  </si>
  <si>
    <t xml:space="preserve">4 Pagos: a) El primer pago $997,600.00, b) El Segundo pago $ 748,200.00, c) El tercer pago $498,800.00,  d) El cuarto y ultimo pago $249,400.00 </t>
  </si>
  <si>
    <t>Dos (2) pagos: a) Primer Pago $ 227,284.83, b) Segundo Pago $ 166,523.57.</t>
  </si>
  <si>
    <t>Seis (6) Pagos de $ 37,120.00 cada uno.</t>
  </si>
  <si>
    <t xml:space="preserve">3 (Tres) Pagos: a) El primer pago  $ 1116,000.00, b) El Segundo pago $ 69,600.00, c) El tercer y ultimo pago $ 46,400.00 </t>
  </si>
  <si>
    <t xml:space="preserve">Dos (2) Pagos: a) El primer pago $75,400.00, b) El  Segundo pago $75,400.00    </t>
  </si>
  <si>
    <t>Dos pagos</t>
  </si>
  <si>
    <t xml:space="preserve">Dos (2) Pagos a cubrirse de la siguiente forma:     a) El primer pago equivalente a la cantidad de $5,800.00 se cubrirá a "EL PRESTADOR" dentro de los tres días hábiles siguientes a la firma del presente contrato, una vez que este realice la reservación del evento.                                           b) El  Segundo pago equivalente a la cantidad de $127,310.00 se pagara a "EL PRESTADOR" una semana antes del evento (16 de diciembre de 2016).                </t>
  </si>
  <si>
    <t xml:space="preserve">Tres (3) pagos: a) Primer pago $ 118,552.00 ,   b) El Segundo pago  $59,276.00, c) El tercero y ultimo pago $ 59,276.00 </t>
  </si>
  <si>
    <t xml:space="preserve">Dos (2) pagos a cubrirse de la siguiente forma:           a) Primer pago, equivalente a la cantidad de $ 190,189.38 IVA incluido, se cubrirá a "EL PROVEEDOR", contra el suministro de la primera entrega de LOS BIENES, descrita en la cláusula Segua del presente contrato, siempre y cuao "EL PROVEEDOR" haya realizado la entrega de LOS BIENES, a entera satisfacción de "LA CONTRATANTE".                                                      b) Segundo pago, equivalente a la cantidad de $ 186,285.54 , se cubrirá a "EL PROVEEDOR" el día 25 de noviembre 2016, siempre y cuao "EL PROVEEDOR" haya realizado la entrega total de LOS BIENES a "LA CONTRATANTE" y esta los haya recibido a su entera satisfacción.       </t>
  </si>
  <si>
    <t xml:space="preserve">Dos (2) pagos a cubrirse de la siguiente forma:           a) Primer pago, equivalente a la cantidad de $ 109,484.44 IVA incluido, dentro de los dos días  siguientes a la firma del presente contrato,    b) Segundo pago, equivalente a la cantidad de $ 91,785.48 </t>
  </si>
  <si>
    <t>12 pagos mensuales por la cantidad de                   $ 7,250.00. Iniciandoel mes de noviembre de 2016, para concluir en el mes de octubre de 2017, en el enteido de que el ultimo pago se realizara al termino de la totalidad de LOS SERVICIOS contratados, siempre y cuao estaos se hayan entregado y sean recibidos a entera satisfaccion de "LA EMPRESA".</t>
  </si>
  <si>
    <t>12 pagos mensuales por la cantidad de                   $ 33,2156.66. Iniciandoel mes de noviembre de 2016, para concluir en el mes de octubre de 2017, en el enteido de que el ultimo pago se realizara al termino de la totalidad de LOS SERVICIOS contratados, siempre y cuao estaos se hayan entregado y sean recibidos a entera satisfaccion de "LA EMPRESA".</t>
  </si>
  <si>
    <t>12 pagos mensuales por la cantidad de $ 20,272.00</t>
  </si>
  <si>
    <t>12 pagos mensuales por la cantidad de                   $ 233,289.67</t>
  </si>
  <si>
    <t>12 pagos mensuales por la cantidad de                   $ 722,114.75</t>
  </si>
  <si>
    <t xml:space="preserve"> 2 pagos:   a) Primer pago $150,078.06  en el mes de Febrero de 2017 ,  b) Segundo pago $97,556.03  en  el mes de abril de 2017 </t>
  </si>
  <si>
    <t>06 pagos mensuales por la cantidad de                   $ 37,120.00 a partir de Febrero a Julio del 2017</t>
  </si>
  <si>
    <t>4 Pagos a cubrirse de la siguiente forma:         a) Primer pago $ 475,340.35 mas el 16% de IVA  23 enero de 2017  b) Segundo pago  $ 369,709.16  mas el 16% de IVA  se cubrira a mas tardar el dia 15 de febrero de 2017. c) tercer pago $ 369,709.16  mas el 16 % de IVA se cubrira a mas tardar el dia 15 de marzo de 2017.    d) Cuarto pago $ 369,709.16 mas el 16% de IVA que se cubrira a mas tardar el dia 17 de abril de 2017.</t>
  </si>
  <si>
    <t>12 pagos mensuales por la cantidad de $ 31,355.67 con IVA.</t>
  </si>
  <si>
    <t>Doce pagos contra entrega mensual de articulos de limpieza</t>
  </si>
  <si>
    <t>4 Pagos a cubrirse de la siguiente forma:  a) Primer pago $ 294,752.04. se cubrira el dia 03 de febrero de 2017,  b) Segundo pago $ 229,251.58 el dia 15 de febrero de 2017.  c) tercer pago $ 229,251.58  15 de marzo de 2017. d) Cuarto pago  $ 229,251.58 17 de abril de 2017.</t>
  </si>
  <si>
    <t>04 pagos por la cantidad de $ 44,271.40 a partir de Febrero a Octubre del 2017.</t>
  </si>
  <si>
    <t>2 pagos: primer Pago,  equivalente a la cantidad de $ 106,430.20,  Segundo Pago, equivalente a la cantidad de $ 70,784.97</t>
  </si>
  <si>
    <t>Siete pagos</t>
  </si>
  <si>
    <t>Dos pagos, 1er pago $ 122,495.81, 2do. Pago $ 85,716.84 más IVA.</t>
  </si>
  <si>
    <t>Dos pagos, 1er pago $ 672,900.00, 2do. Pago $ $1´257,800.00 más IVA.</t>
  </si>
  <si>
    <t>Cuatro pagos, 1er Pago $ 140,800.00, 2do. Pago $ 105,600.00, 3er Pago $ 70,400.00, 4to. Pago $ 35,200.00.</t>
  </si>
  <si>
    <t>Cuatro pagos, 1er Pago $ 140,000.00, 2do. Pago $ 105,000.00, 3er Pago $ 70,000.00, 4to. Pago $ 35,000.00.</t>
  </si>
  <si>
    <t>Doce pagos mensuales de $ 29,500.00 más IVA.</t>
  </si>
  <si>
    <t>Doce pagos mensuales de $ 7,200.33 más IVA.</t>
  </si>
  <si>
    <t>12 pagos mensuales, cada uno por la cantidad de $ 343,618.63 incluye IVA.</t>
  </si>
  <si>
    <t>12 pagos mensuales equivalentes a la cantidad de $ 794,324.75 IVA incluido.</t>
  </si>
  <si>
    <t>Seis pagos mensuales cada uno por la cantidad de $ 35,496.00 IVA incluido</t>
  </si>
  <si>
    <t>12 pagos mensuales cada uno por la cantidad de $ 26,680.00 incluye IVA.</t>
  </si>
  <si>
    <t xml:space="preserve">4 pagos; el primer pago $ 6,186.62 incluye IVA, Segundo pago $ 44,853.02 incluye IVA, tercer pago $ 44,853.02 incluye IVA, cuarto pago $ 44,853.02 incluye IVA. </t>
  </si>
  <si>
    <t xml:space="preserve">Un pago único </t>
  </si>
  <si>
    <t>Dos pagos; primer pago, equivalente a 210,662.10 incluye IVA, Segundo pago equivalente a 134,353.67 incluye IVA.</t>
  </si>
  <si>
    <t>Dos pagos; primer pago, equivalente a $ 259,497.80 incluye IVA, Segundo pago equivalente a $ 172,743.36 incluye IVA.</t>
  </si>
  <si>
    <t>Dos pagos cada uno por la cantidad de $ 54,681.24</t>
  </si>
  <si>
    <t>Cuatro pagos por la cantidad de $300,000.00, más el 16 % de IVA.</t>
  </si>
  <si>
    <t>Tres pagos</t>
  </si>
  <si>
    <t>Cinco pagos</t>
  </si>
  <si>
    <t>Doce pagos mensuales</t>
  </si>
  <si>
    <t>Cuatro pagos</t>
  </si>
  <si>
    <t>Una sola exhibición</t>
  </si>
  <si>
    <t xml:space="preserve">Tres pagos </t>
  </si>
  <si>
    <t>Once pagos</t>
  </si>
  <si>
    <t xml:space="preserve">Seis pagos </t>
  </si>
  <si>
    <t>Diez pagos mensuales</t>
  </si>
  <si>
    <t>Diez pagos</t>
  </si>
  <si>
    <t>Adquisición</t>
  </si>
  <si>
    <t>Prestación de servicios</t>
  </si>
  <si>
    <t>1´323,618.97</t>
  </si>
  <si>
    <t>10/10/20015</t>
  </si>
  <si>
    <t>https://1drv.ms/b/s!Av-QDQ2_0E7TiVbyuxQ3GpwVWZ9M</t>
  </si>
  <si>
    <t>https://1drv.ms/b/s!Av-QDQ2_0E7TiVj3M_8CEEz5xnFq</t>
  </si>
  <si>
    <t xml:space="preserve">https://1drv.ms/b/s!Av-QDQ2_0E7TiVoWNJ4glluLAO4Q </t>
  </si>
  <si>
    <t>https://1drv.ms/b/s!Av-QDQ2_0E7TiVtKhMaXd5sZ0Ah4</t>
  </si>
  <si>
    <t>https://1drv.ms/b/s!Av-QDQ2_0E7TiVxf9NgcajIAk4f5</t>
  </si>
  <si>
    <t>https://1drv.ms/b/s!Av-QDQ2_0E7TiV0NJibZlOf6Qx4M</t>
  </si>
  <si>
    <t>https://1drv.ms/b/s!Av-QDQ2_0E7TiV70xsf38hNP-4S9</t>
  </si>
  <si>
    <t>https://1drv.ms/b/s!Av-QDQ2_0E7TiV9Oglp9oZH6Z-A5</t>
  </si>
  <si>
    <t>https://1drv.ms/b/s!Av-QDQ2_0E7TiVkLMk-tVexLLlQL</t>
  </si>
  <si>
    <t>https://1drv.ms/b/s!Av-QDQ2_0E7TiWCfZlMnIGFh6yxv</t>
  </si>
  <si>
    <t>https://1drv.ms/b/s!Av-QDQ2_0E7TiWHQbL7soCOlK4gv</t>
  </si>
  <si>
    <t>https://1drv.ms/b/s!Av-QDQ2_0E7TiWLqfXmbcs3MmCTo</t>
  </si>
  <si>
    <t>https://1drv.ms/b/s!Av-QDQ2_0E7TiUQuhhb4L7_fGoVu</t>
  </si>
  <si>
    <t>https://1drv.ms/b/s!Av-QDQ2_0E7TiWPB14mk2IkzqVC1</t>
  </si>
  <si>
    <t>https://1drv.ms/b/s!Av-QDQ2_0E7TiWS-s73QcHKCNuUv</t>
  </si>
  <si>
    <t>https://1drv.ms/b/s!Av-QDQ2_0E7TiWVZONSlwxtUKT9u</t>
  </si>
  <si>
    <t>https://1drv.ms/b/s!Av-QDQ2_0E7TiTvNFW5bTlZVbsCc</t>
  </si>
  <si>
    <t>https://1drv.ms/b/s!Av-QDQ2_0E7TiTyhKTpGBDikJSHj</t>
  </si>
  <si>
    <t>https://1drv.ms/b/s!Av-QDQ2_0E7TiT1r44ocJ9m39V9a</t>
  </si>
  <si>
    <t>https://1drv.ms/b/s!Av-QDQ2_0E7TiT75iXbGpulg4887</t>
  </si>
  <si>
    <t>https://1drv.ms/b/s!Av-QDQ2_0E7TiT9O903HtJWBBO2U</t>
  </si>
  <si>
    <t>https://1drv.ms/b/s!Av-QDQ2_0E7TiUBFQJVzuqydIajq</t>
  </si>
  <si>
    <t>https://1drv.ms/b/s!Av-QDQ2_0E7TiUG37AhsdCXIFbEs</t>
  </si>
  <si>
    <t>https://1drv.ms/b/s!Av-QDQ2_0E7TiULivSv4RusUQ-85</t>
  </si>
  <si>
    <t>https://1drv.ms/b/s!Av-QDQ2_0E7TiUPHctXNGffmWPqR</t>
  </si>
  <si>
    <t>https://1drv.ms/b/s!Av-QDQ2_0E7TiUaLxqA7a65R7S-d</t>
  </si>
  <si>
    <t>https://1drv.ms/b/s!Av-QDQ2_0E7TiUXmFrcM_fLrdhcF</t>
  </si>
  <si>
    <t>https://1drv.ms/b/s!Av-QDQ2_0E7TiUm3D4yA9xaOXboq</t>
  </si>
  <si>
    <t>https://1drv.ms/b/s!Av-QDQ2_0E7TiUhN9YECv-V5ihcv</t>
  </si>
  <si>
    <t>https://1drv.ms/b/s!Av-QDQ2_0E7TiUd8VwblCIYaCZY5</t>
  </si>
  <si>
    <t>https://1drv.ms/b/s!Av-QDQ2_0E7TiUq4Qz6_g5YriHSh</t>
  </si>
  <si>
    <t>https://1drv.ms/b/s!Av-QDQ2_0E7TiUsOZJ-s37fKzPtu</t>
  </si>
  <si>
    <t>https://1drv.ms/b/s!Av-QDQ2_0E7TiUzZT2Zee_8WNBKE</t>
  </si>
  <si>
    <t>https://1drv.ms/b/s!Av-QDQ2_0E7TiU73a3non0tl4RRd</t>
  </si>
  <si>
    <t>https://1drv.ms/b/s!Av-QDQ2_0E7TiU-TYBcfh305Wnnx</t>
  </si>
  <si>
    <t>https://1drv.ms/b/s!Av-QDQ2_0E7TiVBfdG_1z4VVqN8q</t>
  </si>
  <si>
    <t>https://1drv.ms/b/s!Av-QDQ2_0E7TiVMIYaH0mmvuczEO</t>
  </si>
  <si>
    <t>https://1drv.ms/b/s!Av-QDQ2_0E7TiVKr_p45aCHHKFJp</t>
  </si>
  <si>
    <t>https://1drv.ms/b/s!Av-QDQ2_0E7TiVWW_EZbMdG2TmVJ</t>
  </si>
  <si>
    <t>https://1drv.ms/b/s!Av-QDQ2_0E7TiVQoDEhH3xHphQg8</t>
  </si>
  <si>
    <t>https://1drv.ms/b/s!Av-QDQ2_0E7TiVfnlZpaPQml0GPo</t>
  </si>
  <si>
    <t>https://1drv.ms/b/s!Av-QDQ2_0E7Tgh_- dnavmW3BNfWQ</t>
  </si>
  <si>
    <t xml:space="preserve">https://1drv.ms/b/s!Av-QDQ2_0E7TglJuP0ijaer3Acom </t>
  </si>
  <si>
    <t xml:space="preserve">https://1drv.ms/b/s!Av-QDQ2_0E7TgiGzQ8EJ61QSQr45 </t>
  </si>
  <si>
    <t xml:space="preserve">https://1drv.ms/b/s!Av-QDQ2_0E7TgiC-oFet12CpuRE2 </t>
  </si>
  <si>
    <t xml:space="preserve">https://1drv.ms/b/s!Av-QDQ2_0E7ThkJx2a4CSbPRvFEV </t>
  </si>
  <si>
    <t xml:space="preserve">https://1drv.ms/b/s!Av-QDQ2_0E7TgiNQ-fcrLFuTAX4C </t>
  </si>
  <si>
    <t xml:space="preserve">https://1drv.ms/b/s!Av-QDQ2_0E7TgiK_99PPdmAvc_qd </t>
  </si>
  <si>
    <t xml:space="preserve">https://1drv.ms/b/s!Av-QDQ2_0E7TgiVfmmGKzMApZvRl </t>
  </si>
  <si>
    <t xml:space="preserve">https://1drv.ms/b/s!Av-QDQ2_0E7TgiZ4LfphmNbehBWw </t>
  </si>
  <si>
    <t xml:space="preserve">https://1drv.ms/b/s!Av-QDQ2_0E7TgiSzUSy1_ctVUTia </t>
  </si>
  <si>
    <t xml:space="preserve">https://1drv.ms/b/s!Av-QDQ2_0E7TgidVP7BTyaIEGN63 </t>
  </si>
  <si>
    <t xml:space="preserve">https://1drv.ms/b/s!Av-QDQ2_0E7TgimfHprOKL2oo-2c </t>
  </si>
  <si>
    <t xml:space="preserve">https://1drv.ms/b/s!Av-QDQ2_0E7TgiwRLF2nLJnqVwK3 </t>
  </si>
  <si>
    <t xml:space="preserve">https://1drv.ms/b/s!Av-QDQ2_0E7TgivP8CPRaUKaAjVA </t>
  </si>
  <si>
    <t xml:space="preserve">https://1drv.ms/b/s!Av-QDQ2_0E7Tgi3KqNK9FecUf07S </t>
  </si>
  <si>
    <t xml:space="preserve">https://1drv.ms/b/s!Av-QDQ2_0E7Tgi64vSPJ46HxCaWN </t>
  </si>
  <si>
    <t xml:space="preserve">https://1drv.ms/b/s!Av-QDQ2_0E7TgjE3dlrU_BgQWVsj </t>
  </si>
  <si>
    <t xml:space="preserve">https://1drv.ms/b/s!Av-QDQ2_0E7Tgi-fxWw4qSVHrBOn </t>
  </si>
  <si>
    <t xml:space="preserve">https://1drv.ms/b/s!Av-QDQ2_0E7TgjDUkoTBcNF4dEbv </t>
  </si>
  <si>
    <t xml:space="preserve">https://1drv.ms/b/s!Av-QDQ2_0E7TgjVb0LFdjSrKNHOa </t>
  </si>
  <si>
    <t xml:space="preserve">https://1drv.ms/b/s!Av-QDQ2_0E7TgjJeMVWkgBrnKTFa </t>
  </si>
  <si>
    <t xml:space="preserve">https://1drv.ms/b/s!Av-QDQ2_0E7TgjTlvDjgy1WroKNG </t>
  </si>
  <si>
    <t xml:space="preserve">https://1drv.ms/b/s!Av-QDQ2_0E7TgjNyxH6sLjRAApkv </t>
  </si>
  <si>
    <t xml:space="preserve">https://1drv.ms/b/s!Av-QDQ2_0E7TgjZY_O_Yj7Aht7Ui </t>
  </si>
  <si>
    <t xml:space="preserve">https://1drv.ms/b/s!Av-QDQ2_0E7TgjcyZKll8QC8VJIr </t>
  </si>
  <si>
    <t xml:space="preserve">https://1drv.ms/b/s!Av-QDQ2_0E7TgjgrMcuzEtOSmKbZ </t>
  </si>
  <si>
    <t xml:space="preserve">https://1drv.ms/b/s!Av-QDQ2_0E7TgjnrGeC-Tn1E0PEy </t>
  </si>
  <si>
    <t xml:space="preserve">https://1drv.ms/b/s!Av-QDQ2_0E7TgjvSoDwgqxK-Af6Z </t>
  </si>
  <si>
    <t xml:space="preserve">https://1drv.ms/b/s!Av-QDQ2_0E7TgjqPmTa-NBXIAA_2 </t>
  </si>
  <si>
    <t xml:space="preserve">https://1drv.ms/b/s!Av-QDQ2_0E7Tgjx5JqusFtiCO6xM </t>
  </si>
  <si>
    <t xml:space="preserve">https://1drv.ms/b/s!Av-QDQ2_0E7Tgj7C7Ack5cVNeO6n </t>
  </si>
  <si>
    <t xml:space="preserve">https://1drv.ms/b/s!Av-QDQ2_0E7Tgj33G0mCZsf0myKu </t>
  </si>
  <si>
    <t xml:space="preserve">https://1drv.ms/b/s!Av-QDQ2_0E7Tgj_kHavvUdZVNfd_ </t>
  </si>
  <si>
    <t xml:space="preserve">https://1drv.ms/b/s!Av-QDQ2_0E7TgkFO9gCRN108pPYR </t>
  </si>
  <si>
    <t xml:space="preserve">https://1drv.ms/b/s!Av-QDQ2_0E7TgkAldD1mkwRCtACl </t>
  </si>
  <si>
    <t xml:space="preserve">https://1drv.ms/b/s!Av-QDQ2_0E7TgkIEN9X7uL4GUItN </t>
  </si>
  <si>
    <t xml:space="preserve">https://1drv.ms/b/s!Av-QDQ2_0E7TgkM6aU1OhmEeQFvE </t>
  </si>
  <si>
    <t xml:space="preserve">https://1drv.ms/b/s!Av-QDQ2_0E7TgkQ7LQZszwLQtSQG </t>
  </si>
  <si>
    <t xml:space="preserve">https://1drv.ms/b/s!Av-QDQ2_0E7TgkW6HAWPQGbtN1Oy </t>
  </si>
  <si>
    <t xml:space="preserve">https://1drv.ms/b/s!Av-QDQ2_0E7Tgka0_XipU4W3GX-a </t>
  </si>
  <si>
    <t xml:space="preserve">https://1drv.ms/b/s!Av-QDQ2_0E7Tgkc7FMNpc0_ppEg2 </t>
  </si>
  <si>
    <t xml:space="preserve">https://1drv.ms/b/s!Av-QDQ2_0E7Tgkg2donJp-pxSYpY </t>
  </si>
  <si>
    <t xml:space="preserve">https://1drv.ms/b/s!Av-QDQ2_0E7Tgknx6BYn7xEE4pPA </t>
  </si>
  <si>
    <t xml:space="preserve">https://1drv.ms/b/s!Av-QDQ2_0E7Tgkod-5xnIGgVZ6bp </t>
  </si>
  <si>
    <t xml:space="preserve">https://1drv.ms/b/s!Av-QDQ2_0E7TgkvRR-6YXFH0JsKK </t>
  </si>
  <si>
    <t xml:space="preserve">https://1drv.ms/b/s!Av-QDQ2_0E7TglHZKQ2ibhJpyd1F </t>
  </si>
  <si>
    <t xml:space="preserve">https://1drv.ms/b/s!Av-QDQ2_0E7TgkymYGA7J6fTnhFt </t>
  </si>
  <si>
    <t xml:space="preserve">https://1drv.ms/b/s!Av-QDQ2_0E7Tgk_1dctJPqGPxr2Z </t>
  </si>
  <si>
    <t xml:space="preserve">https://1drv.ms/b/s!Av-QDQ2_0E7Tgk3NLhTg9pG-CZSv </t>
  </si>
  <si>
    <t xml:space="preserve">https://1drv.ms/b/s!Av-QDQ2_0E7Tgk6lylxhrqyhT42d </t>
  </si>
  <si>
    <t xml:space="preserve">https://1drv.ms/b/s!Av-QDQ2_0E7Tgij7fN7hdwz-9GEF </t>
  </si>
  <si>
    <t xml:space="preserve">https://1drv.ms/b/s!Av-QDQ2_0E7TglAvbCaolgAMvqn_ </t>
  </si>
  <si>
    <t xml:space="preserve">https://1drv.ms/b/s!Av-QDQ2_0E7Tgl6oa4iyTJLXy- </t>
  </si>
  <si>
    <t xml:space="preserve">https://1drv.ms/b/s!AhsPXCHz07IWbmiGiIqsoqkHjag </t>
  </si>
  <si>
    <t xml:space="preserve">https://1drv.ms/b/s!AhsPXCHz07IWbUWsSfb9G93Cj6g </t>
  </si>
  <si>
    <t xml:space="preserve">https://1drv.ms/b/s!AhsPXCHz07IWbwcbfItnBk299Co </t>
  </si>
  <si>
    <t xml:space="preserve">https://1drv.ms/b/s!AhsPXCHz07IWcPXHjSt8ObBUQ </t>
  </si>
  <si>
    <t xml:space="preserve">https://1drv.ms/b/s!AhsPXCHz07IWcqzVXcxUZAMjV64 </t>
  </si>
  <si>
    <t xml:space="preserve">https://1drv.ms/b/s!AhsPXCHz07IWcS9a5ReMvVPLDE8 </t>
  </si>
  <si>
    <t xml:space="preserve">https://1drv.ms/b/s!AhsPXCHz07IWc1waGaBjYF8lpLQ </t>
  </si>
  <si>
    <t xml:space="preserve">https://1drv.ms/b/s!AhsPXCHz07IWdiJ6LVuAfLDuNI8 </t>
  </si>
  <si>
    <t xml:space="preserve">https://1drv.ms/b/s!AhsPXCHz07IWd69-mY34UMg4Uuo </t>
  </si>
  <si>
    <t xml:space="preserve">https://1drv.ms/b/s!AhsPXCHz07IWdfyu0h8JCVPO40s </t>
  </si>
  <si>
    <t xml:space="preserve">https://1drv.ms/b/s!AhsPXCHz07IWeDeqTBxajpCGzRk </t>
  </si>
  <si>
    <t xml:space="preserve">https://1drv.ms/b/s!AhsPXCHz07IWeThGKA0dwm2CYx4 </t>
  </si>
  <si>
    <t xml:space="preserve">https://1drv.ms/b/s!AhsPXCHz07IWdHlY4RUtT78Y3QM </t>
  </si>
  <si>
    <t xml:space="preserve">https://1drv.ms/b/s!AhsPXCHz07IWe3OE_Fk9PaBeQpc </t>
  </si>
  <si>
    <t xml:space="preserve">https://1drv.ms/b/s!AhsPXCHz07IWeoc27SqT8WiZKN0 </t>
  </si>
  <si>
    <t xml:space="preserve">https://1drv.ms/b/s!AhsPXCHz07IWfE55mw8n9G5tSvo </t>
  </si>
  <si>
    <t xml:space="preserve">https://1drv.ms/b/s!AhsPXCHz07IWfUlt1RT9F6_yPD0 </t>
  </si>
  <si>
    <t xml:space="preserve">https://1drv.ms/b/s!AhsPXCHz07IWfvG37k1QJFZL26k </t>
  </si>
  <si>
    <t xml:space="preserve">https://1drv.ms/b/s!AhsPXCHz07IWgQZBI0yiocA3SOa4 </t>
  </si>
  <si>
    <t xml:space="preserve">https://1drv.ms/b/s!AhsPXCHz07IWfyFDuStAkPrmGrU </t>
  </si>
  <si>
    <t xml:space="preserve">https://1drv.ms/b/s!AhsPXCHz07IWgQD4V1om4ZTZk6rB </t>
  </si>
  <si>
    <t xml:space="preserve">https://1drv.ms/b/s!AhsPXCHz07IWgQLHNZixFQtJLRc7 </t>
  </si>
  <si>
    <t xml:space="preserve">https://1drv.ms/b/s!AhsPXCHz07IWgQohokwu7weetGKI </t>
  </si>
  <si>
    <t xml:space="preserve">https://1drv.ms/b/s!AhsPXCHz07IWgQEGKpaM52jn6CNo </t>
  </si>
  <si>
    <t xml:space="preserve">https://1drv.ms/b/s!AhsPXCHz07IWgQSOIcMucBmcnTy1 </t>
  </si>
  <si>
    <t xml:space="preserve">https://1drv.ms/b/s!AhsPXCHz07IWgQmmwzYDWhWEZxTO </t>
  </si>
  <si>
    <t xml:space="preserve">https://1drv.ms/b/s!AhsPXCHz07IWgQUJfoRSzRcF1s9j </t>
  </si>
  <si>
    <t xml:space="preserve">https://1drv.ms/b/s!AhsPXCHz07IWhHjJf6Fnhp5M_4M- </t>
  </si>
  <si>
    <t xml:space="preserve">https://1drv.ms/b/s!Av-QDQ2_0E7TjBlID0LsHOhYGVOZ </t>
  </si>
  <si>
    <t xml:space="preserve">https://1drv.ms/b/s!AhsPXCHz07IWgQNlT2XJJKYaOGzD </t>
  </si>
  <si>
    <t xml:space="preserve">https://1drv.ms/b/s!AhsPXCHz07IWhHcy1rTPq4VNvNED </t>
  </si>
  <si>
    <t xml:space="preserve">https://1drv.ms/b/s!AhsPXCHz07IWgQcNXnEvKi55JcDJ </t>
  </si>
  <si>
    <t xml:space="preserve">https://1drv.ms/b/s!AhsPXCHz07IWgQhYylW6Yp8Ls2zh </t>
  </si>
  <si>
    <t xml:space="preserve">https://1drv.ms/b/s!Av-QDQ2_0E7TjB5vdM4KkZ2rHw6A </t>
  </si>
  <si>
    <t xml:space="preserve">https://1drv.ms/b/s!Av-QDQ2_0E7TjB1X8FRAo-2UnLBD </t>
  </si>
  <si>
    <t xml:space="preserve">https://1drv.ms/b/s!Av-QDQ2_0E7TjBtaUNzQ7EcFW70- </t>
  </si>
  <si>
    <t xml:space="preserve">https://1drv.ms/b/s!Av-QDQ2_0E7TjBrZKqZAoLKRP1xU </t>
  </si>
  <si>
    <t xml:space="preserve">https://1drv.ms/b/s!Av-QDQ2_0E7TjBwJsQGzP58iEBwZ </t>
  </si>
  <si>
    <t xml:space="preserve">https://1drv.ms/b/s!Av-QDQ2_0E7TjB-DkXfeIyPHtreg </t>
  </si>
  <si>
    <t xml:space="preserve">https://1drv.ms/b/s!Av-QDQ2_0E7TjCD7iffaFDKJyAUl </t>
  </si>
  <si>
    <t xml:space="preserve">https://1drv.ms/b/s!Av-QDQ2_0E7TjBgGK1bUeZx7iuxR </t>
  </si>
  <si>
    <t xml:space="preserve">https://1drv.ms/b/s!Av-QDQ2_0E7TjCE_YSftmShloEOE </t>
  </si>
  <si>
    <t xml:space="preserve">https://1drv.ms/b/s!AhsPXCHz07IWhHy8OPIQzO_yix1L </t>
  </si>
  <si>
    <t xml:space="preserve">https://1drv.ms/b/s!AhsPXCHz07IWhHlXYexwdPLMz4ox </t>
  </si>
  <si>
    <t>https://1drv.ms/b/s!AhsPXCHz07IWhkU8Ivf-vSPZbvq1</t>
  </si>
  <si>
    <t>https://1drv.ms/b/s!AhsPXCHz07IWhkTPUcJXUzK9qNvN</t>
  </si>
  <si>
    <t>https://1drv.ms/b/s!AhsPXCHz07IWhkZx87spi5Cad1_v</t>
  </si>
  <si>
    <t>https://1drv.ms/b/s!AhsPXCHz07IWhke9h3zbcCas3ClI</t>
  </si>
  <si>
    <t>https://1drv.ms/b/s!AhsPXCHz07IWhkhZmiexmTn9R5-q</t>
  </si>
  <si>
    <t>https://1drv.ms/b/s!AhsPXCHz07IWhkla0bm7jZ8YAtTd</t>
  </si>
  <si>
    <t>https://1drv.ms/b/s!AhsPXCHz07IWhkr8N1scWlElnLMC</t>
  </si>
  <si>
    <t>https://1drv.ms/b/s!AhsPXCHz07IWhkwOEhiGaWpbJQEy</t>
  </si>
  <si>
    <t>https://1drv.ms/b/s!AhsPXCHz07IWhku7s3lcoWNB4fiP</t>
  </si>
  <si>
    <t>https://1drv.ms/b/s!AhsPXCHz07IWhk7Popfa7FpB71t8</t>
  </si>
  <si>
    <t>https://1drv.ms/b/s!AhsPXCHz07IWhk17OZsuqPcQrhgS</t>
  </si>
  <si>
    <t>https://1drv.ms/b/s!AhsPXCHz07IWhk-ZTrBl0xXsQwcp</t>
  </si>
  <si>
    <t>https://1drv.ms/b/s!AhsPXCHz07IWhlCY6sxoWNJGaw83</t>
  </si>
  <si>
    <t>https://1drv.ms/b/s!AhsPXCHz07IWhlFMmuvk89yUcspA</t>
  </si>
  <si>
    <t>https://1drv.ms/b/s!AhsPXCHz07IWhlIRBcJ_34kV-n1U</t>
  </si>
  <si>
    <t>https://1drv.ms/b/s!AhsPXCHz07IWhlTSSG3bD4f3Bp5U</t>
  </si>
  <si>
    <t>https://1drv.ms/b/s!AhsPXCHz07IWhlWmN_RAQjHDLXk0</t>
  </si>
  <si>
    <t>https://1drv.ms/b/s!AhsPXCHz07IWhlbRohK2j8bcjj_V</t>
  </si>
  <si>
    <t>https://1drv.ms/b/s!AhsPXCHz07IWhljD-RWdkna2o_ug</t>
  </si>
  <si>
    <t>https://1drv.ms/b/s!AhsPXCHz07IWhllXWsaJundwGl7x</t>
  </si>
  <si>
    <t>https://1drv.ms/b/s!AhsPXCHz07IWhlrqQAjQ9I8--npd</t>
  </si>
  <si>
    <t>https://1drv.ms/b/s!AhsPXCHz07IWhlv_SL1FQ4mGNoJP</t>
  </si>
  <si>
    <t>https://1drv.ms/b/s!AhsPXCHz07IWhlxXvFoOdnWfmAV-</t>
  </si>
  <si>
    <t xml:space="preserve">https://1drv.ms/b/s!AhsPXCHz07IWh3ti--QezG_NWVhC </t>
  </si>
  <si>
    <t xml:space="preserve">https://1drv.ms/b/s!AhsPXCHz07IWh3wGLjsPyh5CvA2q </t>
  </si>
  <si>
    <t xml:space="preserve">https://1drv.ms/b/s!AhsPXCHz07IWiAGta3UvDfDysWIC </t>
  </si>
  <si>
    <t xml:space="preserve">https://1drv.ms/b/s!AhsPXCHz07IWiAKf0sktxWt0i1Yq </t>
  </si>
  <si>
    <t>https://1drv.ms/b/s!AhsPXCHz07IWiAP5VtyTWSMafLiS</t>
  </si>
  <si>
    <t xml:space="preserve">https://1drv.ms/b/s!AhsPXCHz07IWiAQzms-JTEbrSN35 </t>
  </si>
  <si>
    <t xml:space="preserve">https://1drv.ms/b/s!AhsPXCHz07IWiAUHxAm-irQ5-TPD </t>
  </si>
  <si>
    <t xml:space="preserve">https://1drv.ms/b/s!AhsPXCHz07IWiAZosraYLG0emvOw </t>
  </si>
  <si>
    <t xml:space="preserve">https://1drv.ms/b/s!AhsPXCHz07IWiAcKOn6UBunQoH_Q </t>
  </si>
  <si>
    <t xml:space="preserve">https://1drv.ms/b/s!AhsPXCHz07IWiAkWctnMMzgHqkiD </t>
  </si>
  <si>
    <t xml:space="preserve">https://1drv.ms/b/s!AhsPXCHz07IWiAjyl4S7glPxdPjU </t>
  </si>
  <si>
    <t xml:space="preserve">https://1drv.ms/b/s!AhsPXCHz07IWiSYWFu9L1bV4lXq6 </t>
  </si>
  <si>
    <t xml:space="preserve">https://1drv.ms/b/s!AhsPXCHz07IWiRMYwm6T4dyrAygJ </t>
  </si>
  <si>
    <t xml:space="preserve">https://1drv.ms/b/s!AhsPXCHz07IWiiqq6U64lbmlNcMR </t>
  </si>
  <si>
    <t xml:space="preserve">https://1drv.ms/b/s!AhsPXCHz07IWiRqD5ZWfcYwrQ8b3 </t>
  </si>
  <si>
    <t>https://1drv.ms/b/s!AhsPXCHz07IWiRaZXJJC6sGtqwU1</t>
  </si>
  <si>
    <t xml:space="preserve">https://1drv.ms/b/s!AhsPXCHz07IWimI24zcn9t1w9sy6 </t>
  </si>
  <si>
    <t xml:space="preserve">https://1drv.ms/b/s!AhsPXCHz07IWiR6mzxePZzvNiXXu </t>
  </si>
  <si>
    <t xml:space="preserve">https://1drv.ms/b/s!AhsPXCHz07IWiSI_9ckC1FrFegxS </t>
  </si>
  <si>
    <t xml:space="preserve">https://1drv.ms/b/s!AhsPXCHz07IWijNSuE3m97O2F21u </t>
  </si>
  <si>
    <t xml:space="preserve">https://1drv.ms/b/s!AhsPXCHz07IWiS7IAgiTNhW38mTV </t>
  </si>
  <si>
    <t xml:space="preserve">https://1drv.ms/b/s!AhsPXCHz07IWiTc9YgjQKYpSTTdU </t>
  </si>
  <si>
    <t xml:space="preserve">https://1drv.ms/b/s!AhsPXCHz07IWiT_7bK27zh-WeURV </t>
  </si>
  <si>
    <t xml:space="preserve">https://1drv.ms/b/s!AhsPXCHz07IWiUJ2_TiVsLtUi-g0 </t>
  </si>
  <si>
    <t xml:space="preserve">https://1drv.ms/b/s!AhsPXCHz07IWiUYbcnWMtcaWyY4X </t>
  </si>
  <si>
    <t>https://1drv.ms/b/s!AhsPXCHz07IWjCPbyKh01ltPYZA5</t>
  </si>
  <si>
    <t>https://1drv.ms/b/s!AhsPXCHz07IWjCUXazR10f_PO3pn</t>
  </si>
  <si>
    <t>https://1drv.ms/b/s!AhsPXCHz07IWjCfc5TB4uQdQtF1s</t>
  </si>
  <si>
    <t>https://1drv.ms/b/s!AhsPXCHz07IWjC_9OOqB_IlYhWaE</t>
  </si>
  <si>
    <t>https://1drv.ms/b/s!AhsPXCHz07IWjC4yaJOvDr1KFPyN</t>
  </si>
  <si>
    <t>https://1drv.ms/b/s!AhsPXCHz07IWjDLgPuXsm2E2bCra</t>
  </si>
  <si>
    <t>https://1drv.ms/b/s!AhsPXCHz07IWjUOQezMlX342nqxD</t>
  </si>
  <si>
    <t>https://1drv.ms/b/s!AhsPXCHz07IWjDPVbBYSeGavKO4-</t>
  </si>
  <si>
    <t>https://1drv.ms/b/s!AhsPXCHz07IWjDxT7DEMYGciolUG</t>
  </si>
  <si>
    <t>https://1drv.ms/b/s!AhsPXCHz07IWjD_jGG7_mMCvBhw1</t>
  </si>
  <si>
    <t>https://1drv.ms/b/s!AhsPXCHz07IWjH7JgLytSGsqMiax</t>
  </si>
  <si>
    <t>https://1drv.ms/b/s!AhsPXCHz07IWjEIHzeaCEmrTV8Zn</t>
  </si>
  <si>
    <t>https://1drv.ms/b/s!AhsPXCHz07IWjESUewyX2xY65J6_</t>
  </si>
  <si>
    <t>https://1drv.ms/b/s!AhsPXCHz07IWjEV-bkgf_RH326T7</t>
  </si>
  <si>
    <t>https://1drv.ms/b/s!AhsPXCHz07IWjEmh2b6se3Qorsq7</t>
  </si>
  <si>
    <t>https://1drv.ms/b/s!AhsPXCHz07IWjEzuRHcbTmOiab6i</t>
  </si>
  <si>
    <t>https://1drv.ms/b/s!AhsPXCHz07IWjE6cm4ormdUXqPEN</t>
  </si>
  <si>
    <t>https://1drv.ms/b/s!AhsPXCHz07IWjQJwv9HNe9M5J8ky</t>
  </si>
  <si>
    <t>https://1drv.ms/b/s!AhsPXCHz07IWjFFJ8T3n_cIQYzxy</t>
  </si>
  <si>
    <t>https://1drv.ms/b/s!AhsPXCHz07IWjFTGY1RLBaT7cgxC</t>
  </si>
  <si>
    <t>https://1drv.ms/b/s!AhsPXCHz07IWjFMp96ruCl-eAlAh</t>
  </si>
  <si>
    <t>https://1drv.ms/b/s!AhsPXCHz07IWjQNaFkRHzAi5SgZD</t>
  </si>
  <si>
    <t>https://1drv.ms/b/s!AhsPXCHz07IWjFaiL1KTZyPshkXq</t>
  </si>
  <si>
    <t>https://1drv.ms/b/s!AhsPXCHz07IWjQHO6yg-mNbQGSdh</t>
  </si>
  <si>
    <t xml:space="preserve">https://1drv.ms/w/s!AhsPXCHz07IWijHeufVBVXkYNwTD </t>
  </si>
  <si>
    <t>Ingresos propios</t>
  </si>
  <si>
    <t>Auditoria interna, por parte de la Dirección de Contraloría y Seguimiento Administrativo</t>
  </si>
  <si>
    <t xml:space="preserve">https://1drv.ms/b/s!AhsPXCHz07IWiSNz-plUEP0XGl_1 </t>
  </si>
  <si>
    <t xml:space="preserve">https://1drv.ms/b/s!AhsPXCHz07IWiRH2X95KkCwNVCew </t>
  </si>
  <si>
    <t xml:space="preserve">https://1drv.ms/w/s!AhsPXCHz07IWikykS9wKSVLssS-R </t>
  </si>
  <si>
    <t xml:space="preserve">https://1drv.ms/w/s!AhsPXCHz07IWik7LiNDwxQCx1nJr </t>
  </si>
  <si>
    <t xml:space="preserve">https://1drv.ms/b/s!AhsPXCHz07IWiS3b-jWUofmmPiEI </t>
  </si>
  <si>
    <t xml:space="preserve">https://1drv.ms/b/s!AhsPXCHz07IWiTgV_Qs4bwMUytNY </t>
  </si>
  <si>
    <t>https://1drv.ms/b/s!AhsPXCHz07IWjCv9wN8nMUU9uKPs</t>
  </si>
  <si>
    <t xml:space="preserve">https://1drv.ms/b/s!AhsPXCHz07IWiSRRBfxGxPGDVRfE </t>
  </si>
  <si>
    <t xml:space="preserve">https://1drv.ms/b/s!AhsPXCHz07IWik0tfHFvYjd_3HRI </t>
  </si>
  <si>
    <t xml:space="preserve">https://1drv.ms/b/s!AhsPXCHz07IWilAJ4pvNZg-h-N8d </t>
  </si>
  <si>
    <t xml:space="preserve">https://1drv.ms/b/s!AhsPXCHz07IWilJbbPsiyNDfBmD1 </t>
  </si>
  <si>
    <t xml:space="preserve">https://1drv.ms/b/s!AhsPXCHz07IWilOfkHY6T5t00o6r </t>
  </si>
  <si>
    <t xml:space="preserve">https://1drv.ms/b/s!AhsPXCHz07IWilTGrGMMKg11d8rw </t>
  </si>
  <si>
    <t xml:space="preserve">https://1drv.ms/b/s!AhsPXCHz07IWiljp47ZZh1SfU0U6 </t>
  </si>
  <si>
    <t xml:space="preserve">https://1drv.ms/b/s!AhsPXCHz07IWilrSChFZJnACAZrt </t>
  </si>
  <si>
    <t xml:space="preserve">https://1drv.ms/b/s!AhsPXCHz07IWilxwQGqIteXCZ11N </t>
  </si>
  <si>
    <t xml:space="preserve">https://1drv.ms/b/s!AhsPXCHz07IWil9bSapq0uR2nfLo </t>
  </si>
  <si>
    <t xml:space="preserve">https://1drv.ms/b/s!AhsPXCHz07IWimHoyZOaYjrC5gmv </t>
  </si>
  <si>
    <t xml:space="preserve">https://1drv.ms/b/s!AhsPXCHz07IWimTsi4UoAFR2LtD- </t>
  </si>
  <si>
    <t xml:space="preserve">https://1drv.ms/b/s!AhsPXCHz07IWimOWjV9B5u21-bvt </t>
  </si>
  <si>
    <t>https://1drv.ms/b/s!AhsPXCHz07IWjCQELyUhxXOUFN6T</t>
  </si>
  <si>
    <t>https://1drv.ms/b/s!AhsPXCHz07IWjTpGGHHHuxduG5C9</t>
  </si>
  <si>
    <t>https://1drv.ms/b/s!AhsPXCHz07IWjTh6icyK5JEgWrDI</t>
  </si>
  <si>
    <t>https://1drv.ms/b/s!AhsPXCHz07IWjCyzP430Cd7nTvBd</t>
  </si>
  <si>
    <t>https://1drv.ms/b/s!AhsPXCHz07IWjDAg3mtJW3hQMdmI</t>
  </si>
  <si>
    <t>https://1drv.ms/b/s!AhsPXCHz07IWjDV5IQoa4Ftvt1Hf</t>
  </si>
  <si>
    <t>https://1drv.ms/b/s!AhsPXCHz07IWjDni4biOS4c1riZl</t>
  </si>
  <si>
    <t>https://1drv.ms/b/s!AhsPXCHz07IWjD2FAIFq_RnyYmji</t>
  </si>
  <si>
    <t>https://1drv.ms/w/s!AhsPXCHz07IWjTtNX5YN5_n4_jUa</t>
  </si>
  <si>
    <t>https://1drv.ms/w/s!AhsPXCHz07IWjT1HNxY8MzlxbM9s</t>
  </si>
  <si>
    <t>https://1drv.ms/b/s!AhsPXCHz07IWjT-5VRx5iCf7A-A2</t>
  </si>
  <si>
    <t>https://1drv.ms/b/s!AhsPXCHz07IWjT7cru75Ay-avHhv</t>
  </si>
  <si>
    <t>https://1drv.ms/b/s!AhsPXCHz07IWjUFeVS8hsF-O0Z_U</t>
  </si>
  <si>
    <t>https://1drv.ms/b/s!AhsPXCHz07IWjUBma2VfQiyFifyJ</t>
  </si>
  <si>
    <t>https://1drv.ms/b/s!AhsPXCHz07IWjUJDaji6OqsictI5</t>
  </si>
  <si>
    <t>https://1drv.ms/b/s!AhsPXCHz07IWjUT9FBlLBNFfL5zv</t>
  </si>
  <si>
    <t>https://1drv.ms/b/s!AhsPXCHz07IWjUX_oKpjT6yufMVL</t>
  </si>
  <si>
    <t>https://1drv.ms/b/s!AhsPXCHz07IWjUjCdUdWomRndkOU</t>
  </si>
  <si>
    <t>https://1drv.ms/b/s!AhsPXCHz07IWjUmdu44hczJkv9cK</t>
  </si>
  <si>
    <t xml:space="preserve">https://1drv.ms/b/s!AhsPXCHz07IWiSdx6dbmwCVgw568 </t>
  </si>
  <si>
    <t xml:space="preserve">https://1drv.ms/w/s!AhsPXCHz07IWik8gLmYDv7oaVWLV </t>
  </si>
  <si>
    <t xml:space="preserve">https://1drv.ms/w/s!AhsPXCHz07IWijLQPqljR9JT_qaz </t>
  </si>
  <si>
    <t xml:space="preserve">https://1drv.ms/b/s!AhsPXCHz07IWilbRYKK4hKMgca4w </t>
  </si>
  <si>
    <t xml:space="preserve">https://1drv.ms/b/s!AhsPXCHz07IWils2aqE2FpEj4Ok2 </t>
  </si>
  <si>
    <t xml:space="preserve">https://1drv.ms/b/s!AhsPXCHz07IWil1lbFCut8Vi4QRs </t>
  </si>
  <si>
    <t>https://1drv.ms/b/s!AhsPXCHz07IWjC2QZwtO0H9lp945</t>
  </si>
  <si>
    <t>https://1drv.ms/b/s!AhsPXCHz07IWjDrvsY7RaRuZFgNh</t>
  </si>
  <si>
    <t>https://1drv.ms/b/s!AhsPXCHz07IWjEdkr6zVAAl3Rej0</t>
  </si>
  <si>
    <t xml:space="preserve">https://1drv.ms/w/s!AhsPXCHz07IWilHicLkLC-PLZa72 </t>
  </si>
  <si>
    <t xml:space="preserve">https://1drv.ms/w/s!AhsPXCHz07IWijRdIBTSOjy3bsJZ </t>
  </si>
  <si>
    <t xml:space="preserve">https://1drv.ms/b/s!AhsPXCHz07IWilfCz38bbGEvhkkO </t>
  </si>
  <si>
    <t xml:space="preserve">https://1drv.ms/b/s!AhsPXCHz07IWil7F8hKE98UWACDT </t>
  </si>
  <si>
    <t xml:space="preserve">https://1drv.ms/b/s!AhsPXCHz07IWimApbNgKQ0CrNhsw </t>
  </si>
  <si>
    <t>https://1drv.ms/b/s!AhsPXCHz07IWjDuA7pWO-dQuSxqW</t>
  </si>
  <si>
    <t>https://1drv.ms/b/s!AhsPXCHz07IWjEivFYF8wYmD20IG</t>
  </si>
  <si>
    <t>Garantía oro 7x24-DAT</t>
  </si>
  <si>
    <t>Garantia "El PROVEEDOR" al momento de entregar EL VEHICULO,debera presentar a "LA CONTRATANTE", garantia de EL VEHICULO ADQUIRIDO,las cuales deben tener una vigencia de 3(tres) años o 60,000 kilometros, lo que suceda primero.</t>
  </si>
  <si>
    <t>Garantia de EL VEHICULO,la cual debe tener una vigencia de 3 (tres ) años o 60,000 kilometros, lo que suceda primero.</t>
  </si>
  <si>
    <t>Garantía de calidad contra defectos de fábrica, funcionamiento y vicios ocultos, con vigencia de 5 años.</t>
  </si>
  <si>
    <t>Se exceptúa de presentar garantía,  articulo 59 de Ley de Adquisiciones</t>
  </si>
  <si>
    <t>La empresa exenta a el profesionista de presentar la garantía de cumplimiento, de conformidad con lo previsto por el artículo 59 la Ley de Adquisiciones, Arrendamientos y Servicios del Estado de Baja California Sur.</t>
  </si>
  <si>
    <t>DBC0703232Q1</t>
  </si>
  <si>
    <t>DBC0703232Q2</t>
  </si>
  <si>
    <t>G0G0530315Q81</t>
  </si>
  <si>
    <t>GFP150929PD2</t>
  </si>
  <si>
    <t>ABA7509231FO</t>
  </si>
  <si>
    <t>NAT931028GI3</t>
  </si>
  <si>
    <t>ARCJ2781AJ9T2</t>
  </si>
  <si>
    <t>APIBCS-PSP-017-19</t>
  </si>
  <si>
    <t>ARTICULO 51 Y 52 Fracción XIII de la Ley de Adquisiciones, Arrendamientos y Servicios del Estado de Baja California Sur.</t>
  </si>
  <si>
    <t>Asesoría legal y procedimental del concurso público para usar, aprovechar y explotar una superficie terrestre total de 40,725.45 M2, ubicada en la parte suroestre del puerto, para la construcción, equipamiento y operación de una instalación de uso público, especializada en el manejo y almacenaje de fluidos, hidrocarburos, petrolíferos y petroquímicos, técnicamente viables a manejar en la instalación</t>
  </si>
  <si>
    <t xml:space="preserve">PABLO </t>
  </si>
  <si>
    <t xml:space="preserve">ZAMORA </t>
  </si>
  <si>
    <t>APIBCS-PSP-018-19</t>
  </si>
  <si>
    <t>APIBCS-PSP-019-19</t>
  </si>
  <si>
    <t>Supervisión de los trabajos de asesoría legal y procedimental del concurso público para usar, aprovechar y explotar una superficie de área para la construcción, equipamiento y operación, de una instalación de uso público, especializada en el manejo y almacenamiento de fluidos, hidrocarburos, petrolíferos y petroquímicos, en el Puerto de Pichilingue, BC.S.</t>
  </si>
  <si>
    <t>LUTTEROTH, RIVERA Y ASOCIADOS, S.C.</t>
  </si>
  <si>
    <t>LRA171013657</t>
  </si>
  <si>
    <t>APIBCS-A-012-19</t>
  </si>
  <si>
    <t>Suministro de artículos de papelería, para llevar a cabo la elaboración y archivo de la documentación generada por las áreas de administración y operaciones de los Puertos de La Paz-Pichilingue, San Carlos, Santa Rosalía y Puerto Loreto, B.C.S., por el periodo comprendido de abril a diciembre 2019</t>
  </si>
  <si>
    <t>RAMIRO</t>
  </si>
  <si>
    <t>Gerencia de San Carlos, Gerencia de Santa Rosalía, Gerencia de Loreto, Recursos Materiales.</t>
  </si>
  <si>
    <t>APIBCS-A-013-19</t>
  </si>
  <si>
    <t>Suministro e instalación de cortinas para la Gerencia de Puerto Santa Rosalía</t>
  </si>
  <si>
    <t xml:space="preserve">REYNA </t>
  </si>
  <si>
    <t>CESEÑA</t>
  </si>
  <si>
    <t>RECL6110212ZA</t>
  </si>
  <si>
    <t>Coordinación de Administración y Finanzas SR</t>
  </si>
  <si>
    <t>ARTICLO 51 Y 53 Fracción I de la Ley de Adquisiciones, Arrendamiento y Servicios del Estado de Baja California Sur.</t>
  </si>
  <si>
    <t>Suministro de mobiliario de oficina para acondicionar las oficinas en el Puerto de Loreto, B.C.S.</t>
  </si>
  <si>
    <t>Gerencia de Loreto</t>
  </si>
  <si>
    <t>APIBCS-A-014-19</t>
  </si>
  <si>
    <t>APIBCS-A-015-19</t>
  </si>
  <si>
    <t>Suministro de 92 juegos de ropa de faena para estibadores de los puertos de La Paz, San Carlos, Santa Rosalía, correspoiente al ejercicio 2019.</t>
  </si>
  <si>
    <t>APIBCS-A-016-19</t>
  </si>
  <si>
    <t xml:space="preserve">Suministro e instalación de materiales y equipo para equipamiento de algunas áreas en Gerencia de Puerto Santa Rosalía.  </t>
  </si>
  <si>
    <t>SERVICORE, S. DE RL DE CV</t>
  </si>
  <si>
    <t>APIBCS-A-017-19</t>
  </si>
  <si>
    <t>Suministro de un plotter hp desingnjet T730</t>
  </si>
  <si>
    <t>PEÑA</t>
  </si>
  <si>
    <t>PORCHAS</t>
  </si>
  <si>
    <t>PEPV590420PU5</t>
  </si>
  <si>
    <t>Departamento de proyectos</t>
  </si>
  <si>
    <t>APIBCS-PSP-021-19</t>
  </si>
  <si>
    <t>Retimbrado de los ejercicios 2017 y 2018 de los recibos de nomina del personal de la empresa</t>
  </si>
  <si>
    <t>ASEGURAMIENTO DE BIENES INMUEBLES</t>
  </si>
  <si>
    <t>ARTICULO 51 Y 52 Fracción VII de la Ley de Adquisiciones, Arrendamientos y Servicios del Estado de Baja California Sur.</t>
  </si>
  <si>
    <t>Aseguramiento integral de bienes inmuebles y obras portuarias concesionadas a la APIBCS, S.A. DE C.V.; para el periodo comprendido del 21 de mayo de 2019 al 21 de mayo de 2020.</t>
  </si>
  <si>
    <t>Cuatro pagos trimestrales</t>
  </si>
  <si>
    <t>APIBCS-A-019-19</t>
  </si>
  <si>
    <t>Suministro de uniformes corporativo para el personal femenino de las áreas administrativas de los Puertos de La Paz, San Carlos, Santa Rosalía y Loreto</t>
  </si>
  <si>
    <t>CHAIDEZ</t>
  </si>
  <si>
    <t>CAVG5807078N8</t>
  </si>
  <si>
    <t>APIBCS-A-018-19</t>
  </si>
  <si>
    <t xml:space="preserve">JACINTO </t>
  </si>
  <si>
    <t>APIBCS-PSP-023-19</t>
  </si>
  <si>
    <t>Servicios profesionales para que lleve a cabo la elaboración de un estudio que recomiende el valor técnico de referencia del concurso público APIBCS/FLUIDOS/01/19, para adjudicación de un contrato de cesión parcial de derechos para la instalación de una terminal para el manejo de fluidos en el Puerto de Pichilingue, B.C.S.</t>
  </si>
  <si>
    <t>APIBCS-PSP-024-19</t>
  </si>
  <si>
    <t>Presentación de actos de entretenimiento</t>
  </si>
  <si>
    <t>COVER PRODUCTION, S.A. DE C.V.</t>
  </si>
  <si>
    <t>CPR180516FU0</t>
  </si>
  <si>
    <t>APIBCS-PSP-025-19</t>
  </si>
  <si>
    <t>Servicios de iluminación profesional, colocación de templete y equipo de audio, para llevar a cabo el evento inaugural de escoller norte en Puerto de Santa Rosalía</t>
  </si>
  <si>
    <t>APIBCS-PSP-25-19</t>
  </si>
  <si>
    <t>APIBCS-ARD-001-19</t>
  </si>
  <si>
    <t>Arrendamiento de escenario, mobiliario y video para evento inaugural</t>
  </si>
  <si>
    <t>APIBCS-PSP-022-19</t>
  </si>
  <si>
    <t>Elaboración de un estudio que recomiende el valor técnico de referencia del concurso público apibcs/remolque/01/09, para adjudicación de contrato para la prestación de servicios de remolque en el Puerto de Pichilingue, B.C.S.”</t>
  </si>
  <si>
    <t>APIBCS-A-020-19</t>
  </si>
  <si>
    <t>Suministro y colocación de bancas para área de tunel de abordar de pasajeros en muelle 1 y 1 bis en la terminal de pasajeros</t>
  </si>
  <si>
    <t>SALCEDO</t>
  </si>
  <si>
    <t xml:space="preserve">ALFONSO </t>
  </si>
  <si>
    <t>VASA500326U93</t>
  </si>
  <si>
    <t>GLORIA ESPERANZA</t>
  </si>
  <si>
    <t>APIBCS-011-19</t>
  </si>
  <si>
    <t>APIBCS-A-011-19</t>
  </si>
  <si>
    <t>Costo de los bienes adicionales al contrato</t>
  </si>
  <si>
    <t>https://1drv.ms/b/s!AhsPXCHz07IWjgEyAryi-Y3i7E7h?e=N0whrq</t>
  </si>
  <si>
    <t>https://1drv.ms/b/s!AhsPXCHz07IWjgMKgE1rvNXdXoVe?e=WKbwLg</t>
  </si>
  <si>
    <t>https://1drv.ms/b/s!AhsPXCHz07IWjgJeFgrSve1xZ2Wh?e=K12bt2</t>
  </si>
  <si>
    <t>https://1drv.ms/b/s!AhsPXCHz07IWjgTDk43LHu19p3ds?e=gJJW6B</t>
  </si>
  <si>
    <t>https://1drv.ms/b/s!AhsPXCHz07IWjgnytncq8YTroIf9?e=GxK5UU</t>
  </si>
  <si>
    <t>https://1drv.ms/b/s!AhsPXCHz07IWjg7kmcyAGTuK1GZd?e=PXoDLG</t>
  </si>
  <si>
    <t>https://1drv.ms/b/s!AhsPXCHz07IWjg_oenwhi8WGxtxJ?e=ALcg0J</t>
  </si>
  <si>
    <t>https://1drv.ms/b/s!AhsPXCHz07IWjhNMkWHhCJjWiKaF?e=idd4Hl</t>
  </si>
  <si>
    <t>https://1drv.ms/b/s!AhsPXCHz07IWjhVo1OoHHNPe_T2N?e=92UNBG</t>
  </si>
  <si>
    <t>https://1drv.ms/b/s!AhsPXCHz07IWjhgJTp0JanM0Yz_K?e=uabCGf</t>
  </si>
  <si>
    <t>https://1drv.ms/b/s!AhsPXCHz07IWjhqur7-5CNx8JD0c?e=2qFw33</t>
  </si>
  <si>
    <t>https://1drv.ms/b/s!AhsPXCHz07IWjhzVlT6AGyDClY6x?e=io5htk</t>
  </si>
  <si>
    <t>https://1drv.ms/b/s!AhsPXCHz07IWjh1dWh270hUCiSyJ?e=u9LueT</t>
  </si>
  <si>
    <t>https://1drv.ms/b/s!AhsPXCHz07IWjiKH5tROTZ8rQj0Y?e=WSwrSg</t>
  </si>
  <si>
    <t>https://1drv.ms/b/s!AhsPXCHz07IWjiSCo6H0ouvs9Z2A?e=lE9OcX</t>
  </si>
  <si>
    <t>https://1drv.ms/b/s!AhsPXCHz07IWjiWV0uci1ljIsVKv?e=BTLYbN</t>
  </si>
  <si>
    <t>https://1drv.ms/b/s!AhsPXCHz07IWjX-_mXkcaPGUatLn?e=oHeAi9</t>
  </si>
  <si>
    <t>https://1drv.ms/b/s!AhsPXCHz07IWjgZ4pMKXh0kviHy_?e=wjAmej</t>
  </si>
  <si>
    <t>https://1drv.ms/b/s!AhsPXCHz07IWjguySpxw7-bJVJZM?e=Fg6ns6</t>
  </si>
  <si>
    <t>https://1drv.ms/b/s!AhsPXCHz07IWjhBjT8NA-dG7fjEd?e=TzSS3V</t>
  </si>
  <si>
    <t>https://1drv.ms/b/s!AhsPXCHz07IWjhEr-Rs90mCTRNr4?e=A4LT3i</t>
  </si>
  <si>
    <t>https://1drv.ms/b/s!AhsPXCHz07IWjhbq7wY3fRyYAJxs?e=FZ9dBK</t>
  </si>
  <si>
    <t>https://1drv.ms/b/s!AhsPXCHz07IWjh5XWzk1iXSkUeYf?e=JqEbN9</t>
  </si>
  <si>
    <t>https://1drv.ms/b/s!AhsPXCHz07IWjhvWncIJsGE285x3?e=dHk9rc</t>
  </si>
  <si>
    <t>https://1drv.ms/b/s!AhsPXCHz07IWjiDcMFzKaI-Xpmsl?e=tc3aeh</t>
  </si>
  <si>
    <t>https://1drv.ms/b/s!AhsPXCHz07IWjiYNxyyWLv711v7x?e=pegfzG</t>
  </si>
  <si>
    <t>https://1drv.ms/b/s!AhsPXCHz07IWjX1TCZl2IRosTE7A?e=MjEli6</t>
  </si>
  <si>
    <t>https://1drv.ms/b/s!AhsPXCHz07IWjgCqVzvkR89oCjar?e=Hevu3k</t>
  </si>
  <si>
    <t>https://1drv.ms/b/s!AhsPXCHz07IWjhRQX-e4P8Z9_ADS?e=88YwCU</t>
  </si>
  <si>
    <t>https://1drv.ms/b/s!AhsPXCHz07IWjgWcdnuI7HWdERVE?e=KBnmJh</t>
  </si>
  <si>
    <t>https://1drv.ms/b/s!AhsPXCHz07IWjgqXgD76or7cwRQE?e=CI1ttr</t>
  </si>
  <si>
    <t>https://1drv.ms/b/s!AhsPXCHz07IWjhdn63QkZHykfAQk?e=w8XiWh</t>
  </si>
  <si>
    <t>https://1drv.ms/b/s!AhsPXCHz07IWjh86SGaFTLRimISk?e=RzW4qH</t>
  </si>
  <si>
    <t>https://1drv.ms/b/s!AhsPXCHz07IWjiHY3Iyx16qZYCK-?e=cMZo27</t>
  </si>
  <si>
    <t>https://1drv.ms/b/s!AhsPXCHz07IWjiOZhPCkuIeTqTbO?e=BDTXgH</t>
  </si>
  <si>
    <t>https://1drv.ms/b/s!AhsPXCHz07IWjghN9B_NVlP8ip0t?e=AqiGin</t>
  </si>
  <si>
    <t>https://1drv.ms/b/s!AhsPXCHz07IWjgdMyyhVotbtiV7v?e=3zEZ9X</t>
  </si>
  <si>
    <t>https://1drv.ms/b/s!AhsPXCHz07IWjgz1jCWtrQI0zGUc?e=rFTmJc</t>
  </si>
  <si>
    <t>https://1drv.ms/b/s!AhsPXCHz07IWjg2kUFqjlkHxPTDs?e=EKh81U</t>
  </si>
  <si>
    <t>https://1drv.ms/b/s!AhsPXCHz07IWjhIG3wZpsTgw8dUA?e=BE8cUx</t>
  </si>
  <si>
    <t>APIBCS-PSP-009-19</t>
  </si>
  <si>
    <t>Supervisión de los trabajos de asesoría legal y procedimental, con objeto de preparar y realizar un concurso público, para la adjudicación de contrato para la prestación de servicio portuario de remolque a embarcaciones en el recinto portuario de Pichilingue, Terminal de Punta Prieta y San de la Costa, en el recinto portuario de La Paz, B.C.S.</t>
  </si>
  <si>
    <t>APIBCS-PSP-003-19</t>
  </si>
  <si>
    <t>Póliza de seguro del parque vehicular de los recintos portuarios de la Paz, San Carlos, Santa Rosalía y Loreto, B.C.S.</t>
  </si>
  <si>
    <t xml:space="preserve">POLIZAS DE SEGURO </t>
  </si>
  <si>
    <t>QUALITAS COMPAÑÍA DE SEGUROS, S.A. DE C.V.</t>
  </si>
  <si>
    <t>QCS931209G49</t>
  </si>
  <si>
    <t>POLIZA DE SEGURO</t>
  </si>
  <si>
    <t>Dos pagos semestrales</t>
  </si>
  <si>
    <t>https://1drv.ms/b/s!AhsPXCHz07IWjCiVrPf9oSL_0Uh3</t>
  </si>
  <si>
    <t>APIBCS-A-003-19</t>
  </si>
  <si>
    <t>Suministro de articulos de limpieza, que seran utilizados en las areas operativas y administrativas de los Puertos de La Paz, Pichilingue, San Carlos, Loreto-Puerto Escondido  y Santa Rosalia</t>
  </si>
  <si>
    <t>PURGATO PRODUCTOS PARA LA LIMPIEZA, S.A. DE C.V.</t>
  </si>
  <si>
    <t>PPL150313827</t>
  </si>
  <si>
    <t>APIBCS-PSP-011-19</t>
  </si>
  <si>
    <t>Remoción, traslado y colocación de escultura tiburón ballena del Puerto de Loreto a La Paz</t>
  </si>
  <si>
    <t>https://1drv.ms/b/s!AhsPXCHz07IWjmOxrm7IVfcnvnre?e=UMLZF4</t>
  </si>
  <si>
    <t>https://1drv.ms/b/s!AhsPXCHz07IWjmV5zPjzq_atMv1i?e=HvgGiW</t>
  </si>
  <si>
    <t>https://1drv.ms/b/s!AhsPXCHz07IWjmKi4tLvChiMdI-j?e=6uNhIX</t>
  </si>
  <si>
    <t>https://1drv.ms/b/s!AhsPXCHz07IWjmRvUQyoaaObpeGN?e=jGXb9w</t>
  </si>
  <si>
    <t>https://1drv.ms/b/s!AhsPXCHz07IWjmn_C3Jx8G16ETd8?e=egVRcg</t>
  </si>
  <si>
    <t>https://1drv.ms/b/s!AhsPXCHz07IWjmfwwYDl0NSAGzbv?e=iiOyWN</t>
  </si>
  <si>
    <t>https://1drv.ms/b/s!AhsPXCHz07IWjmaDIyLv3UQZ_IY0?e=GgLCgQ</t>
  </si>
  <si>
    <t>https://1drv.ms/b/s!AhsPXCHz07IWjmiUi5ovXTec9ZZY?e=tUuXFd</t>
  </si>
  <si>
    <t>Servicio de mantenimiento preventivo, calibración y ajuste y servicio de revisión oficial primer semestre a tres basculas camionera,</t>
  </si>
  <si>
    <t>Suministro de un motor marca Grudfos modelo MR40000, motor 7.5hp 440V y/o 220V 3 fases</t>
  </si>
  <si>
    <t>APIBCS-PSP-025BIS-19</t>
  </si>
  <si>
    <t>Servicios de avalúos comerciales de diversos bienes amueblados e inmuebles propiedad de APIBCS</t>
  </si>
  <si>
    <t>APIBCS-A-023-19</t>
  </si>
  <si>
    <t>APIBCS-A-024-19</t>
  </si>
  <si>
    <t>Suministro de 219 pares de calzado para personal de ATP, Seguridad, mantenimiento y operaciones de los Puertos de Pichilingue, La Paz, San Carlos, Santa Rosalía y Loreto, correspondiente al ejercicio 2019.</t>
  </si>
  <si>
    <t>Suministro de ropa de faena para el personal operativo de los puertos de Pichilingue, La Paz, San Carlos, Santa Rosalía y Loreto, correspondiente al ejercicio 2019.</t>
  </si>
  <si>
    <t>Soporte y mantenimiento a plataforma tecnológica de servidores virtuales de julio a diciembre de 2019</t>
  </si>
  <si>
    <t>Servicio de mantenimiento Sistema SIOP de julio a diciembre del 2019</t>
  </si>
  <si>
    <t xml:space="preserve">Servicio de mantenimiento para sistema G2AS </t>
  </si>
  <si>
    <t>APIBCS-PSP-026-19</t>
  </si>
  <si>
    <t>APIBCS-PSP-027-19</t>
  </si>
  <si>
    <t>APIBCS-PSP-028-19</t>
  </si>
  <si>
    <t>APIBCS-A-025-19</t>
  </si>
  <si>
    <t>Escultura en bronce, está conformada por tres piezas en bronce escala 1:1 fundidas a ala cera perdida, con espesor de 6 mm. Aprox.</t>
  </si>
  <si>
    <t>Suministro e instalación de señalamiento preventivo en cruce de explanada del molinito, en el malecón de la Paz, B.C.S.</t>
  </si>
  <si>
    <t>Suministro e instalación de señalamiento preventivo de proximidad al parque BMX, en el malecón</t>
  </si>
  <si>
    <t>Equipo de sonido e iluminación para evento de inauguración de obra</t>
  </si>
  <si>
    <t>Transmisión marina nueva, marca ZF, modelo 220A, radio 1.53 con válvula selectora Mecánica, para embarcación el Dorado</t>
  </si>
  <si>
    <t>Mantenimiento, calibración, ajuste y verificación oficial (sellos de Profeco), a tres basculas camioneras, correspondiente al segundo semestre, conforme a programa anual 2019.</t>
  </si>
  <si>
    <t>servicios profesionales para determinar proyección financiera para análisis de las corridas que presentaran los participantes del concurso de servicio de remolque de embarcaciones en Pichilingue</t>
  </si>
  <si>
    <t>APIBCS-A-026-19</t>
  </si>
  <si>
    <t>APIBCS-A-027-19</t>
  </si>
  <si>
    <t>APIBCS-A-028-19</t>
  </si>
  <si>
    <t xml:space="preserve">APIBCS-PSP-031-19 </t>
  </si>
  <si>
    <t>APIBCS-A-029-19</t>
  </si>
  <si>
    <t>APIBCS-PSP-033-19</t>
  </si>
  <si>
    <t>APIBCS-PSP-035-19</t>
  </si>
  <si>
    <t>APIBCS-PSP-036-19</t>
  </si>
  <si>
    <t>APIBCS-PSP-037-19</t>
  </si>
  <si>
    <t>APIBCS-PSP-038-19</t>
  </si>
  <si>
    <t>APIBCS-PSP-039-19</t>
  </si>
  <si>
    <t>Servicios profesionales de fedatario publico para el acto de presentación de proposiciones, lectura pública de propuestas técnicas y acto de fallo del concurso APIBCS/REMOLQUE/01/19</t>
  </si>
  <si>
    <t xml:space="preserve">Servicios de asesoría legal y procedimental para preparar y realizar un concurso público, en términos de la Ley de Puertos y su reglamento, para establecer una instalación internacional de cruceros de uso público en el recinto portuario de San Carlos, B.C.S. </t>
  </si>
  <si>
    <t>Servicios de asesoría legal y procedimental para preparar y realizar un concurso público, en términos de la Ley de Puertos y su reglamento, para establecer una marina turística de uso particular.</t>
  </si>
  <si>
    <t>APIBCS-PSP-040-19</t>
  </si>
  <si>
    <t>seis pagos mensuales</t>
  </si>
  <si>
    <t>LEZAMA</t>
  </si>
  <si>
    <t>Elaboración de dictámen fiscal a los estados financieros correspondientes al ejercicio 2019.</t>
  </si>
  <si>
    <t>Elaboración de dictámen ante el IMSS-INFONAVIT, correspondiente al ejercicio 2019</t>
  </si>
  <si>
    <t>JOSE DOMINGO</t>
  </si>
  <si>
    <t>FIGUEROA</t>
  </si>
  <si>
    <t>PALACIOS</t>
  </si>
  <si>
    <t>FIPD610811434</t>
  </si>
  <si>
    <t xml:space="preserve">Suministro de persiana tipo enrollables con fascia </t>
  </si>
  <si>
    <t>MARIA ISABEL</t>
  </si>
  <si>
    <t xml:space="preserve">VILLAVICENCIO </t>
  </si>
  <si>
    <t>AGUILAR</t>
  </si>
  <si>
    <t>VIAI570217A37</t>
  </si>
  <si>
    <t>RUBIO</t>
  </si>
  <si>
    <t>TORM810706LV5</t>
  </si>
  <si>
    <t xml:space="preserve">FRANCISCO </t>
  </si>
  <si>
    <t>CORONA</t>
  </si>
  <si>
    <t>RACF710402ADA</t>
  </si>
  <si>
    <t>APIBCS-A-021-19</t>
  </si>
  <si>
    <t>Suministro de una bascula para camiones con terminado en acero sin rieles uso extremo</t>
  </si>
  <si>
    <t xml:space="preserve">TORRES </t>
  </si>
  <si>
    <t>12 pagos mensuales</t>
  </si>
  <si>
    <t>La empresa exenta al proveedor de presentar la garantía de cumplimiento, de conformidad con lo previsto por el artículo 59 la Ley de Adquisiciones, Arrendamientos y Servicios del Estado de Baja California Sur.</t>
  </si>
  <si>
    <t>https://1drv.ms/b/s!AhsPXCHz07IWkAXRiQ3rOStR3DM3?e=wHkW2H</t>
  </si>
  <si>
    <t>https://1drv.ms/b/s!AhsPXCHz07IWkAa8swn3OZoE05BJ?e=9vclbP</t>
  </si>
  <si>
    <t>https://1drv.ms/b/s!AhsPXCHz07IWkAey30MxqD6tn7wd?e=Ekla18</t>
  </si>
  <si>
    <t>https://1drv.ms/b/s!AhsPXCHz07IWkAiXUCa1gg8rLKB_?e=IqR7Zw</t>
  </si>
  <si>
    <t>https://1drv.ms/b/s!AhsPXCHz07IWkAlO_P_p1FzvjDBh?e=GkQZkS</t>
  </si>
  <si>
    <t xml:space="preserve">https://1drv.ms/b/s!AhsPXCHz07IWkAqYK5ur0Zktn4KZ?e=fF1FVN </t>
  </si>
  <si>
    <t>https://1drv.ms/b/s!AhsPXCHz07IWkA82GseUI3eAlQRI?e=pNA05l</t>
  </si>
  <si>
    <t>https://1drv.ms/b/s!AhsPXCHz07IWkBOqf2gYPdudBPLI?e=1gAc1K</t>
  </si>
  <si>
    <t>https://1drv.ms/b/s!AhsPXCHz07IWkBfod2i4-gbDCAm8?e=X7c9Mo</t>
  </si>
  <si>
    <t>https://1drv.ms/b/s!AhsPXCHz07IWkB2iHLkitjP_JlRU?e=l6hpxT</t>
  </si>
  <si>
    <t>https://1drv.ms/b/s!AhsPXCHz07IWkCGaKoP_q17qwu6x?e=kkMmsv</t>
  </si>
  <si>
    <t>https://1drv.ms/b/s!AhsPXCHz07IWkEPGWz6svJs9yX_A?e=ZNZagA</t>
  </si>
  <si>
    <t>https://1drv.ms/b/s!AhsPXCHz07IWkCXOC98rvpec4CNz?e=n1XPN8</t>
  </si>
  <si>
    <t>https://1drv.ms/b/s!AhsPXCHz07IWkCbFlCx-cJ_ASVWl?e=xxahHI</t>
  </si>
  <si>
    <t>https://1drv.ms/b/s!AhsPXCHz07IWkCkXKIjAZBKlXp83?e=KQx3qh</t>
  </si>
  <si>
    <t>https://1drv.ms/b/s!AhsPXCHz07IWkC02fNTuWqadc7Tj?e=kZnb6k</t>
  </si>
  <si>
    <t>https://1drv.ms/b/s!AhsPXCHz07IWkDXR0YF2K5IhXWqv?e=4ZyqYv</t>
  </si>
  <si>
    <t>https://1drv.ms/b/s!AhsPXCHz07IWkDktwADWU08a90oQ?e=t7P9x2</t>
  </si>
  <si>
    <t>https://1drv.ms/b/s!AhsPXCHz07IWkAS8tiikg03UVEYa?e=yOjaMj</t>
  </si>
  <si>
    <t>https://1drv.ms/b/s!AhsPXCHz07IWkAtjQxetgYVSnzNI?e=BXF2xT</t>
  </si>
  <si>
    <t>https://1drv.ms/b/s!AhsPXCHz07IWkA6qTIW-Flf7bFCf?e=TOHTyT</t>
  </si>
  <si>
    <t>https://1drv.ms/b/s!AhsPXCHz07IWkBTl_DmcaxndFJ4A?e=aZE6Gu</t>
  </si>
  <si>
    <t>https://1drv.ms/b/s!AhsPXCHz07IWkBj7mAF-oXG_kOoB?e=vugLHG</t>
  </si>
  <si>
    <t>https://1drv.ms/b/s!AhsPXCHz07IWkCB5HL6ZOVqFwb_P?e=wtux0J</t>
  </si>
  <si>
    <t>https://1drv.ms/b/s!AhsPXCHz07IWkCP7lJy3avVzS2ED?e=Syp0Sn</t>
  </si>
  <si>
    <t>https://1drv.ms/b/s!AhsPXCHz07IWkEV6SrZfRXA4kj2t?e=KlWuSp</t>
  </si>
  <si>
    <t>https://1drv.ms/b/s!AhsPXCHz07IWkEQ2rvu6gBt5xqb4?e=qj42Yj</t>
  </si>
  <si>
    <t>https://1drv.ms/b/s!AhsPXCHz07IWkCg6cliEvPEpmZMq?e=tPBLiB</t>
  </si>
  <si>
    <t>https://1drv.ms/b/s!AhsPXCHz07IWkCc53Pr_LA-SldAQ?e=MOxLav</t>
  </si>
  <si>
    <t>https://1drv.ms/b/s!AhsPXCHz07IWkED3CsR5ND9HOw2E?e=X5ADDj</t>
  </si>
  <si>
    <t>https://1drv.ms/b/s!AhsPXCHz07IWkD9-ZARx2n5KCcAv?e=7annf1</t>
  </si>
  <si>
    <t>https://1drv.ms/b/s!AhsPXCHz07IWkEEoz7J-VS9quEaX?e=15BitC</t>
  </si>
  <si>
    <t>https://1drv.ms/b/s!AhsPXCHz07IWkELioQy3lXXtx_2H?e=zXaLs1</t>
  </si>
  <si>
    <t>https://1drv.ms/b/s!AhsPXCHz07IWkDDkinsvvewLFtTZ?e=J6VgKJ</t>
  </si>
  <si>
    <t>https://1drv.ms/b/s!AhsPXCHz07IWkDSpa52C7Weg584X?e=jATgZH</t>
  </si>
  <si>
    <t>https://1drv.ms/b/s!AhsPXCHz07IWkDp_7R1ZcKHhyde_?e=bUtp3B</t>
  </si>
  <si>
    <t>https://1drv.ms/b/s!AhsPXCHz07IWkDvL5v-ftrypNJFU?e=Zug6GC</t>
  </si>
  <si>
    <t>https://1drv.ms/b/s!AhsPXCHz07IWkAId9d8Ac2OMFzvP?e=j2x3xH</t>
  </si>
  <si>
    <t>https://1drv.ms/b/s!AhsPXCHz07IWkAwvi6p0QTmraWtj?e=Wlj8y9</t>
  </si>
  <si>
    <t>https://1drv.ms/b/s!AhsPXCHz07IWkCtkY0jvlGsUH928?e=eE9b2E</t>
  </si>
  <si>
    <t>https://1drv.ms/b/s!AhsPXCHz07IWkDG5_vynieTZeDnf?e=f8fXOZ</t>
  </si>
  <si>
    <t>https://1drv.ms/b/s!AhsPXCHz07IWkDahzRT7PRFlw8MG?e=XNbB4Q</t>
  </si>
  <si>
    <t>https://1drv.ms/b/s!AhsPXCHz07IWkAEAyYJbSgEbouGP?e=QHGv1c</t>
  </si>
  <si>
    <t>https://1drv.ms/b/s!AhsPXCHz07IWkBncfCyXBCn9ooZ_?e=nOphgC</t>
  </si>
  <si>
    <t>https://1drv.ms/b/s!AhsPXCHz07IWkCy-P8TiCRSgdYDO?e=ewJNso</t>
  </si>
  <si>
    <t>https://1drv.ms/b/s!AhsPXCHz07IWkDzEiblzlSxASo9M?e=MvPx1X</t>
  </si>
  <si>
    <t>https://1drv.ms/b/s!AhsPXCHz07IWkD3Zq7T3adf3DZQK?e=hCEugm</t>
  </si>
  <si>
    <t>https://1drv.ms/b/s!AhsPXCHz07IWkAPAnC0TB7edZdxO?e=J33SpH</t>
  </si>
  <si>
    <t>https://1drv.ms/b/s!AhsPXCHz07IWkBHS6HU2ZI_JSjdE?e=ELyT0N</t>
  </si>
  <si>
    <t>https://1drv.ms/b/s!AhsPXCHz07IWkBUxxfRcG6k_X_jp?e=K7cH85</t>
  </si>
  <si>
    <t>https://1drv.ms/b/s!AhsPXCHz07IWkBrut8M-DzNk3iZE?e=nIZIhs</t>
  </si>
  <si>
    <t>https://1drv.ms/b/s!AhsPXCHz07IWkB-xQGkQip5RpUb4?e=R9wHc7</t>
  </si>
  <si>
    <t>https://1drv.ms/b/s!AhsPXCHz07IWkC5H1BQkwD6ozi1Z?e=RZcfMY</t>
  </si>
  <si>
    <t>https://1drv.ms/b/s!AhsPXCHz07IWkDJn_Gwc-vUFn7XD?e=RlF8w0</t>
  </si>
  <si>
    <t>https://1drv.ms/b/s!AhsPXCHz07IWkDdoii-95NxDH0En?e=6SCvvm</t>
  </si>
  <si>
    <t>https://1drv.ms/b/s!AhsPXCHz07IWkBItnq9ViTEkTDT5?e=pJ1ZCe</t>
  </si>
  <si>
    <t>https://1drv.ms/b/s!AhsPXCHz07IWkBYMkPYgj5eBvA1W?e=gu8p6L</t>
  </si>
  <si>
    <t>https://1drv.ms/b/s!AhsPXCHz07IWkBuKljCHyVKj50mI?e=Wu0qQJ</t>
  </si>
  <si>
    <t>https://1drv.ms/b/s!AhsPXCHz07IWkB5AbhN5S6qc1wze?e=Sg01BF</t>
  </si>
  <si>
    <t>https://1drv.ms/b/s!AhsPXCHz07IWkC80E3yGQhi4whzE?e=fDzTgx</t>
  </si>
  <si>
    <t>https://1drv.ms/b/s!AhsPXCHz07IWkDOewTKsQ3pU9IRb?e=HFhKxc</t>
  </si>
  <si>
    <t>https://1drv.ms/b/s!AhsPXCHz07IWkDgRjXemHqgCDEK3?e=S0Hlpl</t>
  </si>
  <si>
    <t>https://1drv.ms/b/s!AhsPXCHz07IWkEip8uGVvtVAt6gM?e=kZCIDs</t>
  </si>
  <si>
    <t>https://1drv.ms/b/s!AhsPXCHz07IWkEksnjKO6OLOIZfI?e=l1d5Oy</t>
  </si>
  <si>
    <t>https://1drv.ms/b/s!AhsPXCHz07IWkEsnJQHC_Y6ximug?e=n1fVXm</t>
  </si>
  <si>
    <t>https://1drv.ms/b/s!AhsPXCHz07IWkExx1ZMe5djHYleo?e=BG6qg5</t>
  </si>
  <si>
    <t>https://1drv.ms/b/s!AhsPXCHz07IWkE19Q1cOSanmVaBY?e=7CnCY3</t>
  </si>
  <si>
    <t>https://1drv.ms/b/s!AhsPXCHz07IWkEqiMfxac1uJj8cv?e=EnkbZv</t>
  </si>
  <si>
    <t>https://1drv.ms/b/s!AhsPXCHz07IWkE4JUFrEYn31goCS?e=RCCNAd</t>
  </si>
  <si>
    <t>Nuevas funcionalidades requeridas en el sistema G2AS y SIOP, para la mejora en procesos de facturación a clientes, registro de entrega de dividendos y administración de deudores-acreedores.</t>
  </si>
  <si>
    <t>APIBCS-PSP-041-19</t>
  </si>
  <si>
    <t>Compra de kit de poliuretano (Reportar compras bimestrales)</t>
  </si>
  <si>
    <t>APIBCS-A-030-19</t>
  </si>
  <si>
    <t xml:space="preserve">Arrendamiento de equipo de audio, para evento de muelle fiscal </t>
  </si>
  <si>
    <t>APIBCS-ARD-002-19</t>
  </si>
  <si>
    <t>Suministro e instalación de equipo multimedia y cámaras de video vigilancia, con materiales para su instalación, en La Paz.</t>
  </si>
  <si>
    <t>APIBCS-A-031-19</t>
  </si>
  <si>
    <t>Suministro de los tintas a fin de llevar a cabo la elaboración de documentos, impresos y fotocopiados, que se requieren en las actividades diarias de las diferentes áreas operativas y administrativas de Pichilingue, La Paz, B.C.S.</t>
  </si>
  <si>
    <t>APIBCS-A-032-19</t>
  </si>
  <si>
    <t>Suministro e instalación de equipo multimedia y cámaras de video vigilancia, con materiales para su instalación, en Puerto Loreto.</t>
  </si>
  <si>
    <t>APIBCS-A-034-19</t>
  </si>
  <si>
    <t>Suministro e instalación de una planta de tratamientos de aguas residuales, con capacidad para 35 personas.</t>
  </si>
  <si>
    <t>APIBCS-A-035-19</t>
  </si>
  <si>
    <t>Suministro de pinturas para repintado de ciclo vía de andador costero Malecón, para una superficie aproximada de 4,970 m2.</t>
  </si>
  <si>
    <t>APIBCS-A-036-19</t>
  </si>
  <si>
    <t>Arrendamiento de equipo de audio, para evento de muelle fiscal</t>
  </si>
  <si>
    <t>APIBCS-ARD-003-19</t>
  </si>
  <si>
    <t>APIBCS-PSP-042-19</t>
  </si>
  <si>
    <t>Servicios de asesoría legal y procedimental para preparar y realizar un concurso público, en términos de la Ley de Puertos y su reglamento, para establecer una marina turística de uso particular, Loreto, B.C.S.</t>
  </si>
  <si>
    <t>APIBCS-PSP-043-19</t>
  </si>
  <si>
    <t>Presentación de actos de entretenimiento para evento de APIBCS, en La Paz, B.C.S., el día 25 octubre de 2019.</t>
  </si>
  <si>
    <t>APIBCS-PSP-044-19</t>
  </si>
  <si>
    <t>Presentación de actos de entretenimiento para evento de APIBCS, en Puerto Loreto, B.C.S., el día 26 octubre de 2019.</t>
  </si>
  <si>
    <t>APIBCS-PSP-045-19</t>
  </si>
  <si>
    <t>Servicios notariales para dar FE DE HECHOS de los actos que se especifican en las bases de concurso público No. APIBCS/FLUIDOS/01/19.</t>
  </si>
  <si>
    <t>APIBCS-PSP-046-19</t>
  </si>
  <si>
    <t>Servicios profesionales con equipo de producción audiovisual y renta de mobiliario, para evento a realizarse en Puerto Loreto, el día 26 de octubre de 2019.</t>
  </si>
  <si>
    <t>APIBCS-PSP-047-19</t>
  </si>
  <si>
    <t xml:space="preserve">Adquisición de un vehículo nuevo, modelo reciente, automático, con aire acondicionado, para uso oficial en las actividades propias de la empresa.  </t>
  </si>
  <si>
    <t>APIBCS-A-039-19</t>
  </si>
  <si>
    <t>Suministro e instalación de cámaras de video vigilancia, con materiales para su instalación en muelle turístico.</t>
  </si>
  <si>
    <t>APIBCS-A-040-19</t>
  </si>
  <si>
    <t>Licenciamiento de Sotware y Soporte Microsoft Window Server para servidores virtuales, production Support VMware vSphere.</t>
  </si>
  <si>
    <t>APIBCS-PSP-048-19</t>
  </si>
  <si>
    <t xml:space="preserve">Escultura en bronce, conformada por una pieza fundida a la cera perdida, medidas 2.10 metros de altura por 1 metro de ancho, con servicio de embalaje y envió, con objeto de crear reconocimiento, identidad y atractivo a nuestro Puerto Turístico. </t>
  </si>
  <si>
    <t>APIBCS-A-041-19</t>
  </si>
  <si>
    <r>
      <t xml:space="preserve">Suministro de 360 </t>
    </r>
    <r>
      <rPr>
        <sz val="11"/>
        <color indexed="8"/>
        <rFont val="Helvetica Neue"/>
        <family val="3"/>
      </rPr>
      <t>piezas de pavos con peso aproximado de 10.300 kilos</t>
    </r>
  </si>
  <si>
    <t>APIBCS-A-042-19</t>
  </si>
  <si>
    <t>Arrendamiento de montaje de templete para espectadores, set de mobiliario y set de baños portátiles para llevar a cabo evento deportivo</t>
  </si>
  <si>
    <t>APIBCS-ARD-004-19</t>
  </si>
  <si>
    <t>Adquisición de cinco vehículos nuevos, modelo reciente.</t>
  </si>
  <si>
    <t>APIBCS-A-043-19</t>
  </si>
  <si>
    <t>Servicios profesionales con equipo de producción audiovisual y renta de mobiliario, para llevar a cabo acto protocolario de bienvenida a pasajeros del arribo de crucero Ámsterdam, el día 21 de diciembre de 2019, en el muelle Comercial de Pichilingue, La Paz, B.C.S.</t>
  </si>
  <si>
    <t>APIBCS-PSP-049-19</t>
  </si>
  <si>
    <t>APIBCS-PSP-052-19</t>
  </si>
  <si>
    <t>APIBCS-A-044-19</t>
  </si>
  <si>
    <t>APIBCS-PSP-032-19</t>
  </si>
  <si>
    <t>Servicios de producción audiovisual y renta de mobiliario para evento de inauguración del Malecón de La Paz</t>
  </si>
  <si>
    <t>APIBCS-PSP-030-19</t>
  </si>
  <si>
    <t>Banquete para elaboración de cena para 320 personas, con servicio de meseros, arrendamiento de salón, mobiliario y presentación, DJ Luz y Sonido.</t>
  </si>
  <si>
    <t>APIBCS-A-022-19</t>
  </si>
  <si>
    <t>Uniforme para personal administrativo masculino, correspondiente al ejercicio 2019</t>
  </si>
  <si>
    <t>ALMACENES DEL MURO, S.A. DE C.V.</t>
  </si>
  <si>
    <t>AMU051219265</t>
  </si>
  <si>
    <t>BIO INGENIERIA INTERNACIONAL, S.A. DE C.V.</t>
  </si>
  <si>
    <t>BII950104RK7</t>
  </si>
  <si>
    <t xml:space="preserve">Dos pagos </t>
  </si>
  <si>
    <t>JOSE FRANCISCO</t>
  </si>
  <si>
    <t>Adquisición de un camión pipa de 6 ruedas (2ejes) con tanque de 8500 litros de capacidad, marca GMC, año 1999, seire 1GDKH1C0XJ512630</t>
  </si>
  <si>
    <t>DISTRIBUIDORA ATMZ, S. DE R.L. DE C.V.</t>
  </si>
  <si>
    <t>DAT180815HK3</t>
  </si>
  <si>
    <t>CPR2180516FU0</t>
  </si>
  <si>
    <t>Servicio de producción audiovisual y renta de mobiliario</t>
  </si>
  <si>
    <t>ARTICULO 51 y 52 Fracción VIII de la Ley de Adquisiciones, Arrendamientos y Servicios del Estado de Baja California Sur.</t>
  </si>
  <si>
    <t>CAMINO DEL SOL SANTA FE, S. DE R.L. DE C.V.</t>
  </si>
  <si>
    <t>CSS070530IH9</t>
  </si>
  <si>
    <t>COVER PRODUCTION, S.A. DE C.V.,</t>
  </si>
  <si>
    <t>CPR180516FU0,</t>
  </si>
  <si>
    <t>LIC. GONZALO HERNÁNDEZ LEZAMA</t>
  </si>
  <si>
    <t>ELEMENTS, S.A. DE C.V.</t>
  </si>
  <si>
    <t>ELE090119AG9</t>
  </si>
  <si>
    <t>Dirección Geneal</t>
  </si>
  <si>
    <t>PINTURAS Y ACABADOS DE LA PENINSULA, S.A. DE C.V.</t>
  </si>
  <si>
    <t>PAP920302C33</t>
  </si>
  <si>
    <t>de julio de 2019 al 13 de diciembre de 2019</t>
  </si>
  <si>
    <t>ARTICULO 51 Y 52 Fracción IV de la Ley de Adquisiciones, Arrendamientos y Servicios del Estado de Baja California Sur.</t>
  </si>
  <si>
    <t>https://mega.nz/#!YwNWQKyB!QoWntHIzuD175CsMCU2QJHYHITCxiS_VdBo5QlHvxZ0</t>
  </si>
  <si>
    <t>https://mega.nz/#!I9EiGYpZ!8oYLzyiSCjPcl97EN_M1iIRaOoo0eyVHb6GRMfI6w14</t>
  </si>
  <si>
    <t>https://mega.nz/#!IpUggQDD!mc69WQ6vWBw52qmcNFIsL5aDWPTZiWbvGCer40o25PM</t>
  </si>
  <si>
    <t>https://mega.nz/#!E1VShAJI!OJ_BjU4WQ3kPPZYSV9mPz-ezTzdrsQKx84trOyQXzPo</t>
  </si>
  <si>
    <t>https://mega.nz/#!glFwmKIS!wTaaRVarYTwQ3ZuqaENTo6IWjnu3GGo3swO3iBc7xdo</t>
  </si>
  <si>
    <t>https://mega.nz/#!0pUWDYTQ!BVystqsc4BTsaZ7AX0UoZTN2OBq7WUmfgMLi4RF-zd0</t>
  </si>
  <si>
    <t>https://mega.nz/#!IsFw3AgJ!pB-90XE-Lyy6JFEtrLUixwRQLEIZJO8SgI7dU0KKSqY</t>
  </si>
  <si>
    <t>https://mega.nz/#!ptUg2ACQ!AEXNGmI6K7UA_DCnqZI47RVSj5YsHCKD6PETJNaaY_E</t>
  </si>
  <si>
    <t>https://mega.nz/#!BwFElCBT!ebdouvz1TXzmK0Wf8C8cZq5-nc1hFnUiXWKCCVR7sG0</t>
  </si>
  <si>
    <t>https://mega.nz/#!ZhFmXahJ!rq3KlzSpvsg-ntxGUcektGDfXcSpkVBFvSbRmzst27I</t>
  </si>
  <si>
    <t>https://mega.nz/#!EpFSXaID!4X2orRB_Vj4IZqtu2_YSk25qls3_qLgavgvHxKFolE4</t>
  </si>
  <si>
    <t>https://mega.nz/#!ppMm1ATY!L5fQlzzE0xCQ-eyveNDWYnOxLTtVrIY7fv1t2vUGm-Q</t>
  </si>
  <si>
    <t>https://mega.nz/#!BtFwTCyI!8XWlKifhVjrUKT77neBLj336cMjDtdI4m3_zFwINB14</t>
  </si>
  <si>
    <t>https://mega.nz/#!p1M2BSxZ!XLt68KKWM-c1SGwzF0bPnFFdrLg7LPus_GF2r_6R80g</t>
  </si>
  <si>
    <t>https://mega.nz/#!ckMSwCLZ!xg614D8orVjLga4f9AhSAkOa9XkLKpspVYtpTMIKhVI</t>
  </si>
  <si>
    <t>https://mega.nz/#!EoE0lQLb!IPAZCjnNiLCbYyeMmWVI-9iCY-I-hPtFkng-3od3vdU</t>
  </si>
  <si>
    <t>https://mega.nz/#!E0UyACrb!E3WAH5XFJWIh7MtzqXLhOC248kxE3iD66EDmj7WiTQk</t>
  </si>
  <si>
    <t>https://mega.nz/#!8oE0gKBJ!fEeqlpmtWkDBx91xDqOM4TTBdUNUqbfM793-c88xlKI</t>
  </si>
  <si>
    <t>https://mega.nz/#!oxEiUCwR!sEB5E4D9oQObkmLUOAoRdUZqnhVueOU3k8Eg1_4Nn9E</t>
  </si>
  <si>
    <t>https://mega.nz/#!c9VAAYSQ!2XNi1rvu1I0yoINfvQDzg7yqO14ug9ZgV58buVuVKoA</t>
  </si>
  <si>
    <t>https://mega.nz/#!0scECSbR!sTVPb37dYQYG0VFXdKDJXj9DRm7eT2sVcVhEAKGrk8I</t>
  </si>
  <si>
    <t>https://mega.nz/#!5lNUHKwB!T-Z-CBQ_duoa1O409l6QnHVG3YVJkFPfFfR5703OWAY</t>
  </si>
  <si>
    <t>https://mega.nz/#!JkVGkQpY!_RNFDepxzruLpuAsgE-dSEZ7kQZpgvaj24oYc-IncFY</t>
  </si>
  <si>
    <t>https://mega.nz/#!ZoFyQA7I!_f-HTC5u0COuGnekIIUcCQpxk54oaTJgrZ8FOFPgyRE</t>
  </si>
  <si>
    <t>https://mega.nz/#!lhV0gQZL!Y23sJ6LSZwpfL2IbpqPq-7Ab6OK6xsuDvCLMy0T_E6g</t>
  </si>
  <si>
    <t>https://mega.nz/#!ghUWAIob!exby_a486dTDi0nmYgAkO80m4UQUCwc0W3KmDU_twH4</t>
  </si>
  <si>
    <t>https://mega.nz/#!MhEiyaCI!Eot9Ms3ipKU3ZpN2h_4e8OwhnRULh--Ro4ya1ZYHpTI</t>
  </si>
  <si>
    <t>https://mega.nz/#!U8NynI6b!stWwfhX-euJl6Gi7rjDIZXVjCO-pEAPqEdq659-_yg0</t>
  </si>
  <si>
    <t>https://mega.nz/#!JsMCBKha!K0-KxxdrWqZZ5HiPM9bisEyxWxTF3OgHHYcpMUd9e0o</t>
  </si>
  <si>
    <t>https://mega.nz/#!4lcyhY5T!ZvfbQl1ELofXOdLZbdSMOLi1MVUAkMMysyvR9emmpsM</t>
  </si>
  <si>
    <t>https://mega.nz/#!whdkhQxK!cj2DqwkbE7Jwb0ulCrG2mL6mBRNzhxELanbM_HpkCRQ</t>
  </si>
  <si>
    <t>https://mega.nz/#!goFEBK6b!f3s5pEP7MzDKVcFR8BwTT0DTAoN5tvu5bHGqbNs1QSc</t>
  </si>
  <si>
    <t>https://mega.nz/#!AsFmlKgK!6XXZhcutuDyPJaifXdvc1VhHZndkxMjxSeE_Rvs-E3Y</t>
  </si>
  <si>
    <t>https://mega.nz/#!h1ckVCDS!_43gLy7II3CqSX4lk1Vuk8l7ck7VOlIROTjAtVkfW9U</t>
  </si>
  <si>
    <t>https://mega.nz/#!w8ESXKZS!9oHLUGET84ojgobPGL3nv6QF5Ih6MKwZ4T_hOB8Z1tY</t>
  </si>
  <si>
    <t>https://mega.nz/#!xlFmwazQ!Hm6d-2AVtZTbR8qeVA9evMBr-si6VYW0JXTOxCDxScc</t>
  </si>
  <si>
    <t>https://mega.nz/#!59dSHYZL!D_-wjsN_avsMP7lGyi7qacvb-xjWabuLXldRtWPybqg</t>
  </si>
  <si>
    <t>https://mega.nz/#!1ldCRAoA!DzqE2EMqauem2-KnVwFA3_ZsApjTyRl9ESu6pJZyZxA</t>
  </si>
  <si>
    <t>https://mega.nz/#!ghV0hIgJ!VYKQjSGegsY4vNDUTmYV5uovhaGPZtVac5CFZpBIY7w</t>
  </si>
  <si>
    <t>https://mega.nz/#!ZhMiDQzL!sB3U05FeGx5Tog3A772XwRFps04cDrj9S-u6P-lSKeE</t>
  </si>
  <si>
    <t>https://mega.nz/#!1hciSKKD!x8XZnvjQx3IF8NXYQUEj0QQV7wER3soOKdggm5GGaZM</t>
  </si>
  <si>
    <t>https://mega.nz/#!1lFCESzA!E3iwdicKmaWIFBkaeOxU7xCrGntHlPfRoEUaxW3GIVw</t>
  </si>
  <si>
    <t>https://mega.nz/#!woEgRKgJ!axvSyEysY6fouoxPAoqrgaPTYOvKzjmFum36GXorcxw</t>
  </si>
  <si>
    <t>https://mega.nz/#!xhNggKAK!XgMYG2s2x0wfArpUwRvJJeE_dgJm7HZPUgdGZWiGOJI</t>
  </si>
  <si>
    <t>https://mega.nz/#!ktUChAqA!GHdZHxGjA1l3i5RTTmx5C_RrelUf6JzJLk9AW_elhgY</t>
  </si>
  <si>
    <t>https://mega.nz/#!Q0USmSaT!Aimxa797HU0HmmpookSX-7XQKK0JWKzK4DjFa9QiIaw</t>
  </si>
  <si>
    <t>https://mega.nz/#!d1EUAKAY!BV5o1UBj1uNbeDVuatCF4LQkzwj_pRWIyLMdDl4x3vI</t>
  </si>
  <si>
    <t>https://mega.nz/#!4sF0FSTS!pTyzz48JOXAcW9Nqu3-jM7y0hlt1MeXY6zhCy-fUOZc</t>
  </si>
  <si>
    <t>https://mega.nz/#!8xNwTYjQ!edc5dZJNlM_JfKo180cv8YZbecrWnc5FdOOwht47xDQ</t>
  </si>
  <si>
    <t>https://mega.nz/#!tkdiXYjC!o4blcgkLxcT-dIXnrr1CV6TE3GGs7ZtLs-aaXV2s6nk</t>
  </si>
  <si>
    <t>https://mega.nz/#!VtMgiCII!Zr9i4r7vndC901uV8QMzA38EjZlGbclz3FQ69zf54hQ</t>
  </si>
  <si>
    <t>https://mega.nz/#!BhdWmCDD!7dAE-TBmdRwmnQsh2_PTJtL4W81CkrhPP_H1sijCs8I</t>
  </si>
  <si>
    <t>https://mega.nz/#!wgd2UaxI!kUMzanMoXgOBQFmLPecoGp0qAutTGPzqVLCF9MdPLqo</t>
  </si>
  <si>
    <t>https://mega.nz/#!dwMSmK7Z!SLHnmiDnnL3Kym8BF9b9NOqa7BavttQ4JKxpsa8qGjU</t>
  </si>
  <si>
    <t>https://mega.nz/#!MwFg3aCB!5_JyJvgRieddKia419LWl3Qz4YYD-s_PRGGyNx815vo</t>
  </si>
  <si>
    <t>https://mega.nz/#!klEClIzD!TYbCvH28V0r-BeZqs17A3GnLoFN7eX1ZCGkSqn-BXq0</t>
  </si>
  <si>
    <t>https://mega.nz/#!FtMwxCJQ!KM_ScQIm3-M-xDT3JiiBEhjXCr4-K8dLCwnR96x2RdY</t>
  </si>
  <si>
    <t>https://mega.nz/#!gkNghIxD!MicLmjnoS5wLdkJJtCrlSkzek9tOPhZFGUKXGSAdYZk</t>
  </si>
  <si>
    <t>https://mega.nz/#!pwNWXCTJ!aYnzfy1QEj8gfYPBCwn5VB7DGt-eekv1Zjv85phaaH8</t>
  </si>
  <si>
    <t>https://mega.nz/#!AgMEFa7L!ch6JC4CmdNgl1wlXevWLAqVYHZsNfJXN185XfRmfJM0</t>
  </si>
  <si>
    <t>https://mega.nz/#!Nwc2RKiI!APTYE4Z-sFahyPghDnx1mS2yf9DhMbh366Z4h8v0OH8</t>
  </si>
  <si>
    <t>https://mega.nz/#!skMkQKia!XfafrqKxop4nL49ccMMZPZJxv2PB_NzxtjTUXCng18k</t>
  </si>
  <si>
    <t>https://mega.nz/#!EtUECYJB!YW0tA0cwV2HBC1kb40q1fb1H5nN107nStWq8H3QHMh4</t>
  </si>
  <si>
    <t>https://mega.nz/#!s8VmEYhS!cSu9uFPBzQ6RGx346cehuRYcc-HhAts3o2AzUCpV4ZY</t>
  </si>
  <si>
    <t>https://mega.nz/#!loNiySIR!CR69hjjVubsjikaPn4QhH8j-gO5a0bepS0FGpBoiJFU</t>
  </si>
  <si>
    <t>https://mega.nz/#!B4NQwSZT!JO761XTkgiVobO1dzPIJX1Ao4wgz0CrLNAHpcU2lNBI</t>
  </si>
  <si>
    <t>https://mega.nz/#!c1dmlaJJ!dBqf0cvMKfcuNoQAwuyUO16N3KgLzMrpGxO1UcBIvaw</t>
  </si>
  <si>
    <t>https://mega.nz/#!94EUWSob!aq9CC1cqU5WY_YgW4z0jSf9eYmvSDH-eErjJ73htiM8</t>
  </si>
  <si>
    <t>https://mega.nz/#!9gE3UaSR!c-ybKjuUIGqL0YPGUIqNi4XH7hMR__Xjby5O7zeds70</t>
  </si>
  <si>
    <t>https://mega.nz/#!V4MhHS6J!LvNS9b8PWDaoM8W32SwGOhtvHENw7XGDHYT3URyynQ0</t>
  </si>
  <si>
    <t>https://mega.nz/#!5tdjFARK!0F9Wd-ttBSISkUjeU7SzfrMoDePN7V_yDQlHAdffHDE</t>
  </si>
  <si>
    <t>https://mega.nz/#!gscHCYSS!VagVC5LXDFM9aWhzKZb5CvFAS5DHc4xhBX-niP-u2Bo</t>
  </si>
  <si>
    <t>https://mega.nz/#!98FzECZQ!aFif3w6H6NQid6zXKds_Xx-e3rZOaL8nPUN0ReKlW_k</t>
  </si>
  <si>
    <t>https://mega.nz/#!11Vn3YLa!qygkBYYWeL-WJAY4ji3P1ggWmbf2tALPzXOJSoXSg2k</t>
  </si>
  <si>
    <t>https://mega.nz/#!B9NVSSJQ!QC15Js7K4LDYhtYjT5zD0Eovn6WTSkaMocJlokvaIZU</t>
  </si>
  <si>
    <t>https://mega.nz/#!xoFjkYoZ!RS8ecfHquXeYgmTy_GUgwPTo-jlFrr-WtlMxxobpaZk</t>
  </si>
  <si>
    <t>https://mega.nz/#!c0UlRIwa!dsnFYLleUp4QD01CZOXUu1uX_6lLwtNMz84a6JSe7oI</t>
  </si>
  <si>
    <t>https://mega.nz/#!R1U30KbB!KrXN_55WYfgpfNoUYErAf9tucESatOtEZOJ3RpzF3RM</t>
  </si>
  <si>
    <t>https://mega.nz/#!F4dxRAIK!qhvtPlMMIYEHZ3l9HfRuFnlGG-5ZeMxPiIL4CUidpWs</t>
  </si>
  <si>
    <t>https://mega.nz/#!xtM1mKLI!mVraYDJtiqrIc2A4KTmwxQjrujMTXwNojmWuq_8LK-A</t>
  </si>
  <si>
    <t>https://mega.nz/#!VwMBxQZI!Ne_uU6e_DTqizKCmXO9etc8Cu6xB37kCpw9IrAzgfjI</t>
  </si>
  <si>
    <t>https://mega.nz/#!coVjVCLR!5gA0BgWUwqcqtP5S8JvKuCRH95J8k1e34cu8Wbmvw8Q</t>
  </si>
  <si>
    <t>https://mega.nz/#!N0VVESBZ!SH2ItPbqPyEfklbS5NlHL-lvrVpKBsxJKM7Uby1wOso</t>
  </si>
  <si>
    <t>https://mega.nz/#!gsFHWIya!diH4xzIqReHTlhQ9Vhvqr7xH4kkrjvCdE715QFGY1Gg</t>
  </si>
  <si>
    <t>https://mega.nz/#!MkMFRA6R!VvjmeyE3t8EzQwi22t_jcxhfCaeT3KpxHh3ZO3gCItw</t>
  </si>
  <si>
    <t>https://mega.nz/#!F4UXBSLB!DrksVp7veAM00iBIdbOK1m_lo9yRkyjXGi8R-xrD7nU</t>
  </si>
  <si>
    <t>https://mega.nz/#!F1Nh0CJI!4GS491lyjNdbuRzalRMzyBbFK-zCukyQJHmhLfGhvts</t>
  </si>
  <si>
    <t>https://mega.nz/#!slMRnYYI!owVJZQ5VJIVrMgPXcN1UEJ62ZtQf32nCd9JZ_ulAe8A</t>
  </si>
  <si>
    <t>https://mega.nz/#!9sFxnQbS!bYcLd964XBXS21KcuEJmloqJWVfBueqBC5SEsZ3hVEU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</si>
</sst>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quot;$&quot;#,##0.00"/>
    <numFmt numFmtId="43" formatCode="_-* #,##0.00_-;\-* #,##0.00_-;_-* &quot;-&quot;??_-;_-@_-"/>
    <numFmt numFmtId="164" formatCode="&quot;$&quot;#,##0.00"/>
  </numFmts>
  <fonts count="1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1"/>
      <color rgb="FF0563C1"/>
      <name val="Calibri"/>
      <family val="2"/>
      <scheme val="minor"/>
    </font>
    <font>
      <sz val="10"/>
      <name val="Arial"/>
      <family val="2"/>
    </font>
    <font>
      <sz val="10"/>
      <color theme="1"/>
      <name val="Arial"/>
      <family val="2"/>
    </font>
    <font>
      <b/>
      <sz val="10"/>
      <color indexed="9"/>
      <name val="Arial"/>
      <family val="2"/>
    </font>
    <font>
      <sz val="11"/>
      <color indexed="8"/>
      <name val="Arial"/>
      <family val="2"/>
    </font>
    <font>
      <u/>
      <sz val="11"/>
      <color rgb="FF0563C1"/>
      <name val="Arial"/>
      <family val="2"/>
    </font>
    <font>
      <u/>
      <sz val="11"/>
      <color theme="10"/>
      <name val="Arial"/>
      <family val="2"/>
    </font>
    <font>
      <sz val="11"/>
      <color rgb="FF000000"/>
      <name val="Arial"/>
      <family val="2"/>
    </font>
    <font>
      <u/>
      <sz val="11"/>
      <color rgb="FF4472C4"/>
      <name val="Arial"/>
      <family val="2"/>
    </font>
    <font>
      <sz val="11"/>
      <color indexed="9"/>
      <name val="Arial"/>
      <family val="2"/>
    </font>
    <font>
      <sz val="11"/>
      <color indexed="8"/>
      <name val="Helvetica Neue"/>
      <family val="3"/>
    </font>
    <font>
      <sz val="11"/>
      <color rgb="FF000000"/>
      <name val="Helvetica Neue"/>
      <family val="3"/>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7">
    <xf numFmtId="0" fontId="0" fillId="0" borderId="0"/>
    <xf numFmtId="0" fontId="5" fillId="0" borderId="0" applyNumberFormat="0" applyFill="0" applyBorder="0" applyAlignment="0" applyProtection="0"/>
    <xf numFmtId="0" fontId="6" fillId="3" borderId="0" applyNumberFormat="0" applyFill="0" applyBorder="0" applyAlignment="0" applyProtection="0"/>
    <xf numFmtId="0" fontId="7" fillId="3" borderId="0"/>
    <xf numFmtId="0" fontId="2" fillId="3" borderId="0"/>
    <xf numFmtId="0" fontId="5" fillId="3" borderId="0" applyNumberFormat="0" applyFill="0" applyBorder="0" applyAlignment="0" applyProtection="0"/>
    <xf numFmtId="0" fontId="1" fillId="3" borderId="0"/>
  </cellStyleXfs>
  <cellXfs count="144">
    <xf numFmtId="0" fontId="0" fillId="0" borderId="0" xfId="0"/>
    <xf numFmtId="0" fontId="3" fillId="2" borderId="1" xfId="0" applyFont="1" applyFill="1" applyBorder="1" applyAlignment="1">
      <alignment horizontal="center" wrapText="1"/>
    </xf>
    <xf numFmtId="0" fontId="0" fillId="0" borderId="1" xfId="0" applyBorder="1"/>
    <xf numFmtId="14" fontId="0" fillId="0" borderId="1" xfId="0" applyNumberFormat="1" applyBorder="1"/>
    <xf numFmtId="0" fontId="8" fillId="3" borderId="1" xfId="3" applyFont="1" applyFill="1" applyBorder="1" applyAlignment="1">
      <alignment horizontal="center" wrapText="1"/>
    </xf>
    <xf numFmtId="0" fontId="4" fillId="0" borderId="0" xfId="0" applyFont="1"/>
    <xf numFmtId="0" fontId="9" fillId="2" borderId="1" xfId="0" applyFont="1" applyFill="1" applyBorder="1" applyAlignment="1">
      <alignment horizontal="center" wrapText="1"/>
    </xf>
    <xf numFmtId="0" fontId="4" fillId="0" borderId="1" xfId="0" applyFont="1" applyBorder="1" applyAlignment="1">
      <alignment horizontal="center"/>
    </xf>
    <xf numFmtId="0" fontId="4" fillId="0" borderId="1" xfId="0" applyFont="1" applyBorder="1"/>
    <xf numFmtId="43" fontId="4" fillId="0" borderId="1" xfId="0" applyNumberFormat="1" applyFont="1" applyBorder="1"/>
    <xf numFmtId="0" fontId="4" fillId="3" borderId="1" xfId="0" applyFont="1" applyFill="1" applyBorder="1" applyAlignment="1">
      <alignment horizontal="center"/>
    </xf>
    <xf numFmtId="0" fontId="4" fillId="3" borderId="1" xfId="0" applyFont="1" applyFill="1" applyBorder="1"/>
    <xf numFmtId="0" fontId="4" fillId="0" borderId="1" xfId="0" applyFont="1" applyBorder="1" applyAlignment="1">
      <alignment wrapText="1"/>
    </xf>
    <xf numFmtId="43" fontId="4" fillId="3" borderId="1" xfId="0" applyNumberFormat="1" applyFont="1" applyFill="1" applyBorder="1"/>
    <xf numFmtId="0" fontId="10" fillId="0" borderId="0" xfId="0" applyFont="1" applyAlignment="1">
      <alignment horizontal="center"/>
    </xf>
    <xf numFmtId="0" fontId="10" fillId="0" borderId="0" xfId="0" applyFont="1" applyAlignment="1">
      <alignment wrapText="1"/>
    </xf>
    <xf numFmtId="0" fontId="10" fillId="0" borderId="1" xfId="0" applyFont="1" applyBorder="1" applyAlignment="1">
      <alignment wrapText="1"/>
    </xf>
    <xf numFmtId="0" fontId="11" fillId="3" borderId="1" xfId="1" applyFont="1" applyFill="1" applyBorder="1" applyAlignment="1">
      <alignment wrapText="1"/>
    </xf>
    <xf numFmtId="14" fontId="10" fillId="0" borderId="1" xfId="0" applyNumberFormat="1" applyFont="1" applyBorder="1" applyAlignment="1">
      <alignment wrapText="1"/>
    </xf>
    <xf numFmtId="0" fontId="11" fillId="3" borderId="1" xfId="1" applyFont="1" applyFill="1" applyBorder="1" applyAlignment="1">
      <alignment vertical="center"/>
    </xf>
    <xf numFmtId="0" fontId="11" fillId="3" borderId="1" xfId="2" applyFont="1" applyFill="1" applyBorder="1" applyAlignment="1"/>
    <xf numFmtId="0" fontId="11" fillId="3" borderId="1" xfId="2" applyFont="1" applyFill="1" applyBorder="1" applyAlignment="1">
      <alignment wrapText="1"/>
    </xf>
    <xf numFmtId="0" fontId="11" fillId="3" borderId="1" xfId="1" applyFont="1" applyFill="1" applyBorder="1" applyAlignment="1"/>
    <xf numFmtId="0" fontId="12" fillId="3" borderId="1" xfId="1" applyFont="1" applyFill="1" applyBorder="1" applyAlignment="1"/>
    <xf numFmtId="0" fontId="12" fillId="3" borderId="1" xfId="1" applyFont="1" applyFill="1" applyBorder="1" applyAlignment="1">
      <alignment wrapText="1"/>
    </xf>
    <xf numFmtId="0" fontId="10" fillId="4" borderId="1" xfId="0" applyFont="1" applyFill="1" applyBorder="1" applyAlignment="1">
      <alignment wrapText="1"/>
    </xf>
    <xf numFmtId="0" fontId="10" fillId="0" borderId="1" xfId="0" applyFont="1" applyFill="1" applyBorder="1" applyAlignment="1">
      <alignment wrapText="1"/>
    </xf>
    <xf numFmtId="0" fontId="11" fillId="0" borderId="1" xfId="1" applyFont="1" applyFill="1" applyBorder="1" applyAlignment="1"/>
    <xf numFmtId="0" fontId="10" fillId="0" borderId="1" xfId="0" applyFont="1" applyBorder="1" applyAlignment="1"/>
    <xf numFmtId="14" fontId="10" fillId="0" borderId="1" xfId="0" applyNumberFormat="1" applyFont="1" applyBorder="1" applyAlignment="1"/>
    <xf numFmtId="0" fontId="14" fillId="3" borderId="1" xfId="2" applyFont="1" applyFill="1" applyBorder="1" applyAlignment="1">
      <alignment wrapText="1"/>
    </xf>
    <xf numFmtId="0" fontId="11" fillId="3" borderId="1" xfId="1" applyFont="1" applyFill="1" applyBorder="1" applyAlignment="1">
      <alignment vertical="center" wrapText="1"/>
    </xf>
    <xf numFmtId="0" fontId="10" fillId="0" borderId="1" xfId="0" applyFont="1" applyFill="1" applyBorder="1" applyAlignment="1"/>
    <xf numFmtId="0" fontId="11" fillId="0" borderId="1" xfId="1" applyFont="1" applyFill="1" applyBorder="1" applyAlignment="1">
      <alignment wrapText="1"/>
    </xf>
    <xf numFmtId="0" fontId="10" fillId="0" borderId="0" xfId="0" applyFont="1" applyFill="1" applyAlignment="1"/>
    <xf numFmtId="0" fontId="11" fillId="0" borderId="1" xfId="2" applyFont="1" applyFill="1" applyBorder="1" applyAlignment="1"/>
    <xf numFmtId="0" fontId="11" fillId="0" borderId="1" xfId="2" applyFont="1" applyFill="1" applyBorder="1" applyAlignment="1">
      <alignment wrapText="1"/>
    </xf>
    <xf numFmtId="14" fontId="10" fillId="0" borderId="1" xfId="0" applyNumberFormat="1" applyFont="1" applyFill="1" applyBorder="1" applyAlignment="1">
      <alignment wrapText="1"/>
    </xf>
    <xf numFmtId="0" fontId="12" fillId="0" borderId="1" xfId="1" applyFont="1" applyFill="1" applyBorder="1" applyAlignment="1"/>
    <xf numFmtId="14" fontId="10" fillId="0" borderId="1" xfId="0" applyNumberFormat="1" applyFont="1" applyFill="1" applyBorder="1" applyAlignment="1"/>
    <xf numFmtId="0" fontId="10" fillId="0" borderId="0" xfId="0" applyFont="1" applyFill="1" applyBorder="1" applyAlignment="1"/>
    <xf numFmtId="0" fontId="10" fillId="0" borderId="0" xfId="0" applyFont="1" applyAlignment="1"/>
    <xf numFmtId="0" fontId="10" fillId="0" borderId="1" xfId="0" applyNumberFormat="1" applyFont="1" applyBorder="1" applyAlignment="1"/>
    <xf numFmtId="0" fontId="10" fillId="0" borderId="1" xfId="0" applyNumberFormat="1" applyFont="1" applyFill="1" applyBorder="1" applyAlignment="1"/>
    <xf numFmtId="0" fontId="10" fillId="0" borderId="1" xfId="0" applyNumberFormat="1" applyFont="1" applyBorder="1" applyAlignment="1">
      <alignment horizontal="center"/>
    </xf>
    <xf numFmtId="0" fontId="10" fillId="0" borderId="1" xfId="0" applyNumberFormat="1" applyFont="1" applyBorder="1" applyAlignment="1">
      <alignment wrapText="1"/>
    </xf>
    <xf numFmtId="0" fontId="10" fillId="0" borderId="1" xfId="0" applyNumberFormat="1" applyFont="1" applyFill="1" applyBorder="1" applyAlignment="1">
      <alignment wrapText="1"/>
    </xf>
    <xf numFmtId="0" fontId="10" fillId="0" borderId="1" xfId="0" applyNumberFormat="1" applyFont="1" applyFill="1" applyBorder="1" applyAlignment="1">
      <alignment vertical="center" wrapText="1"/>
    </xf>
    <xf numFmtId="164" fontId="10" fillId="0" borderId="1" xfId="0" applyNumberFormat="1" applyFont="1" applyBorder="1" applyAlignment="1"/>
    <xf numFmtId="164" fontId="10" fillId="0" borderId="1" xfId="0" applyNumberFormat="1" applyFont="1" applyFill="1" applyBorder="1" applyAlignment="1"/>
    <xf numFmtId="7" fontId="10" fillId="0" borderId="1" xfId="0" applyNumberFormat="1" applyFont="1" applyBorder="1" applyAlignment="1"/>
    <xf numFmtId="7" fontId="10" fillId="0" borderId="1" xfId="0" applyNumberFormat="1" applyFont="1" applyFill="1" applyBorder="1" applyAlignment="1"/>
    <xf numFmtId="0" fontId="10" fillId="0" borderId="0" xfId="0" applyFont="1" applyAlignment="1"/>
    <xf numFmtId="0" fontId="5" fillId="3" borderId="0" xfId="5" applyFill="1" applyAlignment="1"/>
    <xf numFmtId="0" fontId="12" fillId="0" borderId="1" xfId="1" applyFont="1" applyFill="1" applyBorder="1" applyAlignment="1">
      <alignment wrapText="1"/>
    </xf>
    <xf numFmtId="0" fontId="5" fillId="0" borderId="1" xfId="1" applyFill="1" applyBorder="1" applyAlignment="1">
      <alignment wrapText="1"/>
    </xf>
    <xf numFmtId="0" fontId="5" fillId="0" borderId="1" xfId="5" applyFill="1" applyBorder="1" applyAlignment="1"/>
    <xf numFmtId="0" fontId="5" fillId="3" borderId="1" xfId="5" applyFill="1" applyBorder="1" applyAlignment="1"/>
    <xf numFmtId="0" fontId="5" fillId="0" borderId="1" xfId="1" applyFill="1" applyBorder="1" applyAlignment="1"/>
    <xf numFmtId="0" fontId="10" fillId="5" borderId="1" xfId="0" applyNumberFormat="1" applyFont="1" applyFill="1" applyBorder="1" applyAlignment="1"/>
    <xf numFmtId="14" fontId="10" fillId="5" borderId="1" xfId="0" applyNumberFormat="1" applyFont="1" applyFill="1" applyBorder="1" applyAlignment="1"/>
    <xf numFmtId="0" fontId="10" fillId="5" borderId="1" xfId="0" applyNumberFormat="1" applyFont="1" applyFill="1" applyBorder="1" applyAlignment="1">
      <alignment wrapText="1"/>
    </xf>
    <xf numFmtId="0" fontId="5" fillId="5" borderId="1" xfId="5" applyFill="1" applyBorder="1" applyAlignment="1"/>
    <xf numFmtId="0" fontId="10" fillId="5" borderId="1" xfId="0" applyNumberFormat="1" applyFont="1" applyFill="1" applyBorder="1" applyAlignment="1">
      <alignment vertical="center" wrapText="1"/>
    </xf>
    <xf numFmtId="164" fontId="10" fillId="5" borderId="1" xfId="0" applyNumberFormat="1" applyFont="1" applyFill="1" applyBorder="1" applyAlignment="1"/>
    <xf numFmtId="7" fontId="10" fillId="5" borderId="1" xfId="0" applyNumberFormat="1" applyFont="1" applyFill="1" applyBorder="1" applyAlignment="1"/>
    <xf numFmtId="0" fontId="11" fillId="5" borderId="1" xfId="1" applyFont="1" applyFill="1" applyBorder="1" applyAlignment="1">
      <alignment wrapText="1"/>
    </xf>
    <xf numFmtId="0" fontId="10" fillId="5" borderId="1" xfId="0" applyFont="1" applyFill="1" applyBorder="1" applyAlignment="1"/>
    <xf numFmtId="0" fontId="10" fillId="5" borderId="1" xfId="0" applyFont="1" applyFill="1" applyBorder="1" applyAlignment="1">
      <alignment wrapText="1"/>
    </xf>
    <xf numFmtId="0" fontId="11" fillId="5" borderId="1" xfId="1" applyFont="1" applyFill="1" applyBorder="1" applyAlignment="1"/>
    <xf numFmtId="0" fontId="10" fillId="5" borderId="0" xfId="0" applyFont="1" applyFill="1" applyAlignment="1"/>
    <xf numFmtId="0" fontId="10" fillId="0" borderId="2" xfId="0" applyNumberFormat="1" applyFont="1" applyFill="1" applyBorder="1" applyAlignment="1"/>
    <xf numFmtId="14" fontId="10" fillId="0" borderId="2" xfId="0" applyNumberFormat="1" applyFont="1" applyFill="1" applyBorder="1" applyAlignment="1"/>
    <xf numFmtId="0" fontId="10" fillId="0" borderId="2" xfId="0" applyNumberFormat="1" applyFont="1" applyFill="1" applyBorder="1" applyAlignment="1">
      <alignment wrapText="1"/>
    </xf>
    <xf numFmtId="0" fontId="5" fillId="0" borderId="2" xfId="5" applyFill="1" applyBorder="1" applyAlignment="1"/>
    <xf numFmtId="0" fontId="10" fillId="0" borderId="2" xfId="0" applyNumberFormat="1" applyFont="1" applyFill="1" applyBorder="1" applyAlignment="1">
      <alignment vertical="center" wrapText="1"/>
    </xf>
    <xf numFmtId="164" fontId="10" fillId="0" borderId="2" xfId="0" applyNumberFormat="1" applyFont="1" applyFill="1" applyBorder="1" applyAlignment="1"/>
    <xf numFmtId="7" fontId="10" fillId="0" borderId="2" xfId="0" applyNumberFormat="1" applyFont="1" applyFill="1" applyBorder="1" applyAlignment="1"/>
    <xf numFmtId="0" fontId="11" fillId="0" borderId="2" xfId="1" applyFont="1" applyFill="1" applyBorder="1" applyAlignment="1">
      <alignment wrapText="1"/>
    </xf>
    <xf numFmtId="0" fontId="10" fillId="0" borderId="2" xfId="0" applyFont="1" applyFill="1" applyBorder="1" applyAlignment="1"/>
    <xf numFmtId="0" fontId="10" fillId="0" borderId="2" xfId="0" applyFont="1" applyFill="1" applyBorder="1" applyAlignment="1">
      <alignment wrapText="1"/>
    </xf>
    <xf numFmtId="0" fontId="11" fillId="0" borderId="2" xfId="1" applyFont="1" applyFill="1" applyBorder="1" applyAlignment="1"/>
    <xf numFmtId="0" fontId="16" fillId="0" borderId="1" xfId="0" applyFont="1" applyBorder="1" applyAlignment="1">
      <alignment horizontal="justify" vertical="center" wrapText="1"/>
    </xf>
    <xf numFmtId="0" fontId="16" fillId="0" borderId="1" xfId="0" applyFont="1" applyBorder="1" applyAlignment="1">
      <alignment vertical="center" wrapText="1"/>
    </xf>
    <xf numFmtId="14" fontId="16" fillId="0" borderId="1" xfId="0" applyNumberFormat="1" applyFont="1" applyBorder="1" applyAlignment="1">
      <alignment horizontal="justify"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justify" vertical="center" wrapText="1"/>
    </xf>
    <xf numFmtId="0" fontId="17" fillId="0" borderId="1" xfId="0" applyFont="1" applyBorder="1" applyAlignment="1">
      <alignment vertical="center" wrapText="1"/>
    </xf>
    <xf numFmtId="0" fontId="5" fillId="0" borderId="2" xfId="1" applyFill="1" applyBorder="1" applyAlignment="1"/>
    <xf numFmtId="0" fontId="10" fillId="0" borderId="0" xfId="0" applyFont="1" applyAlignment="1"/>
    <xf numFmtId="0" fontId="16" fillId="0" borderId="1" xfId="0" applyFont="1" applyFill="1" applyBorder="1" applyAlignment="1">
      <alignment vertical="center" wrapText="1"/>
    </xf>
    <xf numFmtId="0" fontId="16" fillId="0" borderId="1" xfId="0" applyFont="1" applyFill="1" applyBorder="1" applyAlignment="1">
      <alignment horizontal="justify" vertical="center" wrapText="1"/>
    </xf>
    <xf numFmtId="0" fontId="13" fillId="3" borderId="1" xfId="0" applyFont="1" applyFill="1" applyBorder="1" applyAlignment="1">
      <alignment wrapText="1"/>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xf numFmtId="0" fontId="5" fillId="5" borderId="1" xfId="5" applyFill="1" applyBorder="1" applyAlignment="1">
      <alignment wrapText="1"/>
    </xf>
    <xf numFmtId="0" fontId="5" fillId="3" borderId="1" xfId="5" applyFill="1" applyBorder="1" applyAlignment="1">
      <alignment wrapText="1"/>
    </xf>
    <xf numFmtId="0" fontId="5" fillId="3" borderId="0" xfId="5" applyFill="1" applyAlignment="1">
      <alignment wrapText="1"/>
    </xf>
    <xf numFmtId="0" fontId="5" fillId="0" borderId="1" xfId="5" applyFill="1" applyBorder="1" applyAlignment="1">
      <alignment wrapText="1"/>
    </xf>
    <xf numFmtId="0" fontId="5" fillId="3" borderId="1" xfId="5" applyBorder="1" applyAlignment="1">
      <alignment vertical="center" wrapText="1"/>
    </xf>
    <xf numFmtId="0" fontId="5" fillId="3" borderId="0" xfId="5" applyAlignment="1">
      <alignment vertical="center"/>
    </xf>
    <xf numFmtId="0" fontId="5" fillId="3" borderId="0" xfId="5" applyAlignment="1">
      <alignment vertical="center"/>
    </xf>
    <xf numFmtId="0" fontId="5" fillId="3" borderId="0" xfId="5" applyAlignment="1">
      <alignment vertical="center"/>
    </xf>
    <xf numFmtId="0" fontId="5" fillId="3" borderId="0" xfId="5"/>
    <xf numFmtId="0" fontId="5" fillId="3" borderId="1" xfId="5" applyBorder="1" applyAlignment="1">
      <alignment vertical="center"/>
    </xf>
    <xf numFmtId="0" fontId="10" fillId="0" borderId="1" xfId="0" applyNumberFormat="1" applyFont="1" applyFill="1" applyBorder="1" applyAlignment="1">
      <alignment horizontal="center"/>
    </xf>
    <xf numFmtId="0" fontId="10" fillId="5" borderId="1" xfId="0" applyNumberFormat="1" applyFont="1" applyFill="1" applyBorder="1" applyAlignment="1">
      <alignment horizontal="center"/>
    </xf>
    <xf numFmtId="0" fontId="10" fillId="0" borderId="1"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0" fillId="0" borderId="1" xfId="0" applyFont="1" applyBorder="1" applyAlignment="1">
      <alignment horizontal="center"/>
    </xf>
    <xf numFmtId="0" fontId="4" fillId="3" borderId="2" xfId="0" applyFont="1" applyFill="1" applyBorder="1" applyAlignment="1">
      <alignment horizontal="center"/>
    </xf>
    <xf numFmtId="43" fontId="4" fillId="3" borderId="2" xfId="0" applyNumberFormat="1" applyFont="1" applyFill="1" applyBorder="1"/>
    <xf numFmtId="0" fontId="4" fillId="0" borderId="0" xfId="0" applyFont="1" applyAlignment="1">
      <alignment horizontal="center"/>
    </xf>
    <xf numFmtId="0" fontId="4" fillId="0" borderId="1" xfId="0" applyFont="1" applyBorder="1" applyAlignment="1">
      <alignment horizontal="center" wrapText="1"/>
    </xf>
    <xf numFmtId="0" fontId="15" fillId="2" borderId="1" xfId="0" applyFont="1" applyFill="1" applyBorder="1" applyAlignment="1">
      <alignment wrapText="1"/>
    </xf>
    <xf numFmtId="0" fontId="10" fillId="0" borderId="0" xfId="0" applyFont="1" applyAlignment="1"/>
    <xf numFmtId="0" fontId="10" fillId="4" borderId="1" xfId="0" applyFont="1" applyFill="1" applyBorder="1" applyAlignment="1"/>
  </cellXfs>
  <cellStyles count="7">
    <cellStyle name="Hipervínculo" xfId="1" builtinId="8"/>
    <cellStyle name="Hipervínculo 2" xfId="2"/>
    <cellStyle name="Hipervínculo 3" xfId="5"/>
    <cellStyle name="Normal" xfId="0" builtinId="0"/>
    <cellStyle name="Normal 2" xfId="4"/>
    <cellStyle name="Normal 3" xfId="6"/>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ma/AppData/Local/Microsoft/Windows/INetCache/Content.Outlook/N7DWS4Z8/FINIQUITO%20DE%20CONTRATO%20APIBCS-PSP-047-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Finiquito"/>
      <sheetName val="Finiq2"/>
      <sheetName val="Acta de entrega"/>
    </sheetNames>
    <sheetDataSet>
      <sheetData sheetId="0" refreshError="1">
        <row r="24">
          <cell r="C24">
            <v>446066.4</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1drv.ms/b/s!Av-QDQ2_0E7TiWHQbL7soCOlK4gv" TargetMode="External"/><Relationship Id="rId671" Type="http://schemas.openxmlformats.org/officeDocument/2006/relationships/hyperlink" Target="https://1drv.ms/w/s!AhsPXCHz07IWijRdIBTSOjy3bsJZ" TargetMode="External"/><Relationship Id="rId769" Type="http://schemas.openxmlformats.org/officeDocument/2006/relationships/hyperlink" Target="https://1drv.ms/w/s!AhsPXCHz07IWik8gLmYDv7oaVWLV" TargetMode="External"/><Relationship Id="rId21" Type="http://schemas.openxmlformats.org/officeDocument/2006/relationships/hyperlink" Target="https://1drv.ms/b/s!AhsPXCHz07IWjCb9wVHZ7FLH-4Vs" TargetMode="External"/><Relationship Id="rId324" Type="http://schemas.openxmlformats.org/officeDocument/2006/relationships/hyperlink" Target="https://1drv.ms/b/s!AhsPXCHz07IWilxwQGqIteXCZ11N" TargetMode="External"/><Relationship Id="rId531" Type="http://schemas.openxmlformats.org/officeDocument/2006/relationships/hyperlink" Target="https://1drv.ms/w/s!AhsPXCHz07IWikykS9wKSVLssS-R" TargetMode="External"/><Relationship Id="rId629" Type="http://schemas.openxmlformats.org/officeDocument/2006/relationships/hyperlink" Target="https://1drv.ms/b/s!AhsPXCHz07IWkBj7mAF-oXG_kOoB?e=vugLHG" TargetMode="External"/><Relationship Id="rId170" Type="http://schemas.openxmlformats.org/officeDocument/2006/relationships/hyperlink" Target="https://1drv.ms/b/s!AhsPXCHz07IWgQUJfoRSzRcF1s9j" TargetMode="External"/><Relationship Id="rId836" Type="http://schemas.openxmlformats.org/officeDocument/2006/relationships/hyperlink" Target="https://mega.nz/" TargetMode="External"/><Relationship Id="rId268" Type="http://schemas.openxmlformats.org/officeDocument/2006/relationships/hyperlink" Target="http://www.apibcs.com.mx/informacion-publica-obligatoria/" TargetMode="External"/><Relationship Id="rId475" Type="http://schemas.openxmlformats.org/officeDocument/2006/relationships/hyperlink" Target="https://1drv.ms/b/s!AhsPXCHz07IWhlxXvFoOdnWfmAV-" TargetMode="External"/><Relationship Id="rId682" Type="http://schemas.openxmlformats.org/officeDocument/2006/relationships/hyperlink" Target="https://1drv.ms/b/s!AhsPXCHz07IWkEsnJQHC_Y6ximug?e=n1fVXm" TargetMode="External"/><Relationship Id="rId32" Type="http://schemas.openxmlformats.org/officeDocument/2006/relationships/hyperlink" Target="https://1drv.ms/b/s!AhsPXCHz07IWjEtCW5wX066eg9lk" TargetMode="External"/><Relationship Id="rId128" Type="http://schemas.openxmlformats.org/officeDocument/2006/relationships/hyperlink" Target="https://1drv.ms/b/s!Av-QDQ2_0E7TiUG37AhsdCXIFbEs" TargetMode="External"/><Relationship Id="rId335" Type="http://schemas.openxmlformats.org/officeDocument/2006/relationships/hyperlink" Target="https://1drv.ms/b/s!AhsPXCHz07IWjUJDaji6OqsictI5" TargetMode="External"/><Relationship Id="rId542" Type="http://schemas.openxmlformats.org/officeDocument/2006/relationships/hyperlink" Target="https://1drv.ms/w/s!AhsPXCHz07IWijHeufVBVXkYNwTD" TargetMode="External"/><Relationship Id="rId181" Type="http://schemas.openxmlformats.org/officeDocument/2006/relationships/hyperlink" Target="https://1drv.ms/b/s!Av-QDQ2_0E7TjB5vdM4KkZ2rHw6A" TargetMode="External"/><Relationship Id="rId402" Type="http://schemas.openxmlformats.org/officeDocument/2006/relationships/hyperlink" Target="https://1drv.ms/b/s!AhsPXCHz07IWil7F8hKE98UWACDT" TargetMode="External"/><Relationship Id="rId847" Type="http://schemas.openxmlformats.org/officeDocument/2006/relationships/hyperlink" Target="https://mega.nz/" TargetMode="External"/><Relationship Id="rId279" Type="http://schemas.openxmlformats.org/officeDocument/2006/relationships/hyperlink" Target="https://1drv.ms/w/s!AhsPXCHz07IWik7LiNDwxQCx1nJr" TargetMode="External"/><Relationship Id="rId486" Type="http://schemas.openxmlformats.org/officeDocument/2006/relationships/hyperlink" Target="https://1drv.ms/w/s!AhsPXCHz07IWik8gLmYDv7oaVWLV" TargetMode="External"/><Relationship Id="rId693" Type="http://schemas.openxmlformats.org/officeDocument/2006/relationships/hyperlink" Target="https://1drv.ms/w/s!AhsPXCHz07IWikykS9wKSVLssS-R" TargetMode="External"/><Relationship Id="rId707" Type="http://schemas.openxmlformats.org/officeDocument/2006/relationships/hyperlink" Target="https://1drv.ms/w/s!AhsPXCHz07IWikykS9wKSVLssS-R" TargetMode="External"/><Relationship Id="rId43" Type="http://schemas.openxmlformats.org/officeDocument/2006/relationships/hyperlink" Target="https://1drv.ms/b/s!AhsPXCHz07IWiRMYwm6T4dyrAygJ" TargetMode="External"/><Relationship Id="rId139" Type="http://schemas.openxmlformats.org/officeDocument/2006/relationships/hyperlink" Target="https://1drv.ms/b/s!Av-QDQ2_0E7TiUzZT2Zee_8WNBKE" TargetMode="External"/><Relationship Id="rId346" Type="http://schemas.openxmlformats.org/officeDocument/2006/relationships/hyperlink" Target="https://1drv.ms/b/s!AhsPXCHz07IWiSdx6dbmwCVgw568" TargetMode="External"/><Relationship Id="rId553" Type="http://schemas.openxmlformats.org/officeDocument/2006/relationships/hyperlink" Target="https://1drv.ms/w/s!AhsPXCHz07IWik8gLmYDv7oaVWLV" TargetMode="External"/><Relationship Id="rId760" Type="http://schemas.openxmlformats.org/officeDocument/2006/relationships/hyperlink" Target="https://1drv.ms/w/s!AhsPXCHz07IWjT1HNxY8MzlxbM9s" TargetMode="External"/><Relationship Id="rId192" Type="http://schemas.openxmlformats.org/officeDocument/2006/relationships/hyperlink" Target="https://1drv.ms/b/s!AhsPXCHz07IWh3wGLjsPyh5CvA2q" TargetMode="External"/><Relationship Id="rId206" Type="http://schemas.openxmlformats.org/officeDocument/2006/relationships/hyperlink" Target="https://1drv.ms/b/s!AhsPXCHz07IWjCPbyKh01ltPYZA5" TargetMode="External"/><Relationship Id="rId413" Type="http://schemas.openxmlformats.org/officeDocument/2006/relationships/hyperlink" Target="https://1drv.ms/w/s!AhsPXCHz07IWijRdIBTSOjy3bsJZ" TargetMode="External"/><Relationship Id="rId858" Type="http://schemas.openxmlformats.org/officeDocument/2006/relationships/hyperlink" Target="https://mega.nz/" TargetMode="External"/><Relationship Id="rId497" Type="http://schemas.openxmlformats.org/officeDocument/2006/relationships/hyperlink" Target="https://1drv.ms/w/s!AhsPXCHz07IWijRdIBTSOjy3bsJZ" TargetMode="External"/><Relationship Id="rId620" Type="http://schemas.openxmlformats.org/officeDocument/2006/relationships/hyperlink" Target="https://1drv.ms/b/s!AhsPXCHz07IWkCP7lJy3avVzS2ED?e=Syp0Sn" TargetMode="External"/><Relationship Id="rId718" Type="http://schemas.openxmlformats.org/officeDocument/2006/relationships/hyperlink" Target="https://mega.nz/" TargetMode="External"/><Relationship Id="rId357" Type="http://schemas.openxmlformats.org/officeDocument/2006/relationships/hyperlink" Target="https://1drv.ms/b/s!AhsPXCHz07IWilbRYKK4hKMgca4w" TargetMode="External"/><Relationship Id="rId54" Type="http://schemas.openxmlformats.org/officeDocument/2006/relationships/hyperlink" Target="https://1drv.ms/b/s!Av-QDQ2_0E7Tgh_-%20dnavmW3BNfWQ" TargetMode="External"/><Relationship Id="rId217" Type="http://schemas.openxmlformats.org/officeDocument/2006/relationships/hyperlink" Target="https://1drv.ms/b/s!AhsPXCHz07IWjEmh2b6se3Qorsq7" TargetMode="External"/><Relationship Id="rId564" Type="http://schemas.openxmlformats.org/officeDocument/2006/relationships/hyperlink" Target="https://1drv.ms/w/s!AhsPXCHz07IWijHeufVBVXkYNwTD" TargetMode="External"/><Relationship Id="rId771" Type="http://schemas.openxmlformats.org/officeDocument/2006/relationships/hyperlink" Target="https://1drv.ms/w/s!AhsPXCHz07IWijRdIBTSOjy3bsJZ" TargetMode="External"/><Relationship Id="rId424" Type="http://schemas.openxmlformats.org/officeDocument/2006/relationships/hyperlink" Target="https://1drv.ms/w/s!AhsPXCHz07IWik8gLmYDv7oaVWLV" TargetMode="External"/><Relationship Id="rId631" Type="http://schemas.openxmlformats.org/officeDocument/2006/relationships/hyperlink" Target="https://1drv.ms/b/s!AhsPXCHz07IWkEV6SrZfRXA4kj2t?e=KlWuSp" TargetMode="External"/><Relationship Id="rId729" Type="http://schemas.openxmlformats.org/officeDocument/2006/relationships/hyperlink" Target="https://mega.nz/" TargetMode="External"/><Relationship Id="rId270" Type="http://schemas.openxmlformats.org/officeDocument/2006/relationships/hyperlink" Target="http://www.apibcs.com.mx/informacion-publica-obligatoria/" TargetMode="External"/><Relationship Id="rId65" Type="http://schemas.openxmlformats.org/officeDocument/2006/relationships/hyperlink" Target="https://1drv.ms/b/s!Av-QDQ2_0E7Tgij7fN7hdwz-9GEF" TargetMode="External"/><Relationship Id="rId130" Type="http://schemas.openxmlformats.org/officeDocument/2006/relationships/hyperlink" Target="https://1drv.ms/b/s!Av-QDQ2_0E7TiUPHctXNGffmWPqR" TargetMode="External"/><Relationship Id="rId368" Type="http://schemas.openxmlformats.org/officeDocument/2006/relationships/hyperlink" Target="https://1drv.ms/w/s!AhsPXCHz07IWik8gLmYDv7oaVWLV" TargetMode="External"/><Relationship Id="rId575" Type="http://schemas.openxmlformats.org/officeDocument/2006/relationships/hyperlink" Target="https://1drv.ms/w/s!AhsPXCHz07IWikykS9wKSVLssS-R" TargetMode="External"/><Relationship Id="rId782" Type="http://schemas.openxmlformats.org/officeDocument/2006/relationships/hyperlink" Target="https://1drv.ms/w/s!AhsPXCHz07IWik8gLmYDv7oaVWLV" TargetMode="External"/><Relationship Id="rId228" Type="http://schemas.openxmlformats.org/officeDocument/2006/relationships/hyperlink" Target="https://1drv.ms/b/s!AhsPXCHz07IWjQHO6yg-mNbQGSdh" TargetMode="External"/><Relationship Id="rId435" Type="http://schemas.openxmlformats.org/officeDocument/2006/relationships/hyperlink" Target="https://1drv.ms/b/s!AhsPXCHz07IWjgTDk43LHu19p3ds?e=gJJW6B" TargetMode="External"/><Relationship Id="rId642" Type="http://schemas.openxmlformats.org/officeDocument/2006/relationships/hyperlink" Target="https://1drv.ms/b/s!AhsPXCHz07IWkBncfCyXBCn9ooZ_?e=nOphgC" TargetMode="External"/><Relationship Id="rId281" Type="http://schemas.openxmlformats.org/officeDocument/2006/relationships/hyperlink" Target="https://1drv.ms/w/s!AhsPXCHz07IWik7LiNDwxQCx1nJr" TargetMode="External"/><Relationship Id="rId502" Type="http://schemas.openxmlformats.org/officeDocument/2006/relationships/hyperlink" Target="https://1drv.ms/w/s!AhsPXCHz07IWijLQPqljR9JT_qaz" TargetMode="External"/><Relationship Id="rId34" Type="http://schemas.openxmlformats.org/officeDocument/2006/relationships/hyperlink" Target="https://1drv.ms/b/s!AhsPXCHz07IWjE2-upv6ceTXPsKr" TargetMode="External"/><Relationship Id="rId76" Type="http://schemas.openxmlformats.org/officeDocument/2006/relationships/hyperlink" Target="https://1drv.ms/b/s!Av-QDQ2_0E7TgjTlvDjgy1WroKNG" TargetMode="External"/><Relationship Id="rId141" Type="http://schemas.openxmlformats.org/officeDocument/2006/relationships/hyperlink" Target="https://1drv.ms/b/s!Av-QDQ2_0E7TiU-TYBcfh305Wnnx" TargetMode="External"/><Relationship Id="rId379" Type="http://schemas.openxmlformats.org/officeDocument/2006/relationships/hyperlink" Target="https://1drv.ms/w/s!AhsPXCHz07IWijLQPqljR9JT_qaz" TargetMode="External"/><Relationship Id="rId544" Type="http://schemas.openxmlformats.org/officeDocument/2006/relationships/hyperlink" Target="https://1drv.ms/w/s!AhsPXCHz07IWijLQPqljR9JT_qaz" TargetMode="External"/><Relationship Id="rId586" Type="http://schemas.openxmlformats.org/officeDocument/2006/relationships/hyperlink" Target="https://1drv.ms/w/s!AhsPXCHz07IWik8gLmYDv7oaVWLV" TargetMode="External"/><Relationship Id="rId751" Type="http://schemas.openxmlformats.org/officeDocument/2006/relationships/hyperlink" Target="https://mega.nz/" TargetMode="External"/><Relationship Id="rId793" Type="http://schemas.openxmlformats.org/officeDocument/2006/relationships/hyperlink" Target="https://1drv.ms/w/s!AhsPXCHz07IWik8gLmYDv7oaVWLV" TargetMode="External"/><Relationship Id="rId807" Type="http://schemas.openxmlformats.org/officeDocument/2006/relationships/hyperlink" Target="https://1drv.ms/w/s!AhsPXCHz07IWik8gLmYDv7oaVWLV" TargetMode="External"/><Relationship Id="rId849" Type="http://schemas.openxmlformats.org/officeDocument/2006/relationships/hyperlink" Target="https://mega.nz/" TargetMode="External"/><Relationship Id="rId7" Type="http://schemas.openxmlformats.org/officeDocument/2006/relationships/hyperlink" Target="https://1drv.ms/b/s!AhsPXCHz07IWiRUcpDNd1QjUAVey" TargetMode="External"/><Relationship Id="rId183" Type="http://schemas.openxmlformats.org/officeDocument/2006/relationships/hyperlink" Target="https://1drv.ms/b/s!Av-QDQ2_0E7TjB-DkXfeIyPHtreg" TargetMode="External"/><Relationship Id="rId239" Type="http://schemas.openxmlformats.org/officeDocument/2006/relationships/hyperlink" Target="https://1drv.ms/w/s!AhsPXCHz07IWijHeufVBVXkYNwTD" TargetMode="External"/><Relationship Id="rId390" Type="http://schemas.openxmlformats.org/officeDocument/2006/relationships/hyperlink" Target="http://www.apibcs.com.mx/informacion-publica-obligatoria/" TargetMode="External"/><Relationship Id="rId404" Type="http://schemas.openxmlformats.org/officeDocument/2006/relationships/hyperlink" Target="https://1drv.ms/w/s!AhsPXCHz07IWilHicLkLC-PLZa72" TargetMode="External"/><Relationship Id="rId446" Type="http://schemas.openxmlformats.org/officeDocument/2006/relationships/hyperlink" Target="https://1drv.ms/b/s!AhsPXCHz07IWjiSCo6H0ouvs9Z2A?e=lE9OcX" TargetMode="External"/><Relationship Id="rId611" Type="http://schemas.openxmlformats.org/officeDocument/2006/relationships/hyperlink" Target="https://1drv.ms/b/s!AhsPXCHz07IWkEPGWz6svJs9yX_A?e=ZNZagA" TargetMode="External"/><Relationship Id="rId653" Type="http://schemas.openxmlformats.org/officeDocument/2006/relationships/hyperlink" Target="https://1drv.ms/b/s!AhsPXCHz07IWkDJn_Gwc-vUFn7XD?e=RlF8w0" TargetMode="External"/><Relationship Id="rId250" Type="http://schemas.openxmlformats.org/officeDocument/2006/relationships/hyperlink" Target="https://1drv.ms/w/s!AhsPXCHz07IWijHeufVBVXkYNwTD" TargetMode="External"/><Relationship Id="rId292" Type="http://schemas.openxmlformats.org/officeDocument/2006/relationships/hyperlink" Target="https://1drv.ms/w/s!AhsPXCHz07IWikykS9wKSVLssS-R" TargetMode="External"/><Relationship Id="rId306" Type="http://schemas.openxmlformats.org/officeDocument/2006/relationships/hyperlink" Target="https://1drv.ms/b/s!AhsPXCHz07IWiSRRBfxGxPGDVRfE" TargetMode="External"/><Relationship Id="rId488" Type="http://schemas.openxmlformats.org/officeDocument/2006/relationships/hyperlink" Target="https://1drv.ms/w/s!AhsPXCHz07IWik8gLmYDv7oaVWLV" TargetMode="External"/><Relationship Id="rId695" Type="http://schemas.openxmlformats.org/officeDocument/2006/relationships/hyperlink" Target="https://1drv.ms/w/s!AhsPXCHz07IWikykS9wKSVLssS-R" TargetMode="External"/><Relationship Id="rId709" Type="http://schemas.openxmlformats.org/officeDocument/2006/relationships/hyperlink" Target="https://1drv.ms/w/s!AhsPXCHz07IWikykS9wKSVLssS-R" TargetMode="External"/><Relationship Id="rId860" Type="http://schemas.openxmlformats.org/officeDocument/2006/relationships/hyperlink" Target="https://mega.nz/" TargetMode="External"/><Relationship Id="rId45" Type="http://schemas.openxmlformats.org/officeDocument/2006/relationships/hyperlink" Target="https://1drv.ms/b/s!AhsPXCHz07IWiRaZXJJC6sGtqwU1" TargetMode="External"/><Relationship Id="rId87" Type="http://schemas.openxmlformats.org/officeDocument/2006/relationships/hyperlink" Target="https://1drv.ms/b/s!Av-QDQ2_0E7TgkAldD1mkwRCtACl" TargetMode="External"/><Relationship Id="rId110" Type="http://schemas.openxmlformats.org/officeDocument/2006/relationships/hyperlink" Target="https://1drv.ms/b/s!Av-QDQ2_0E7TiVj3M_8CEEz5xnFq" TargetMode="External"/><Relationship Id="rId348" Type="http://schemas.openxmlformats.org/officeDocument/2006/relationships/hyperlink" Target="http://www.apibcs.com.mx/informacion-publica-obligatoria/" TargetMode="External"/><Relationship Id="rId513" Type="http://schemas.openxmlformats.org/officeDocument/2006/relationships/hyperlink" Target="https://1drv.ms/w/s!AhsPXCHz07IWijHeufVBVXkYNwTD" TargetMode="External"/><Relationship Id="rId555" Type="http://schemas.openxmlformats.org/officeDocument/2006/relationships/hyperlink" Target="https://1drv.ms/b/s!AhsPXCHz07IWjmKi4tLvChiMdI-j?e=6uNhIX" TargetMode="External"/><Relationship Id="rId597" Type="http://schemas.openxmlformats.org/officeDocument/2006/relationships/hyperlink" Target="https://1drv.ms/w/s!AhsPXCHz07IWjT1HNxY8MzlxbM9s" TargetMode="External"/><Relationship Id="rId720" Type="http://schemas.openxmlformats.org/officeDocument/2006/relationships/hyperlink" Target="https://mega.nz/" TargetMode="External"/><Relationship Id="rId762" Type="http://schemas.openxmlformats.org/officeDocument/2006/relationships/hyperlink" Target="https://1drv.ms/w/s!AhsPXCHz07IWjT1HNxY8MzlxbM9s" TargetMode="External"/><Relationship Id="rId818" Type="http://schemas.openxmlformats.org/officeDocument/2006/relationships/hyperlink" Target="https://1drv.ms/w/s!AhsPXCHz07IWik8gLmYDv7oaVWLV" TargetMode="External"/><Relationship Id="rId152" Type="http://schemas.openxmlformats.org/officeDocument/2006/relationships/hyperlink" Target="https://1drv.ms/b/s!AhsPXCHz07IWcS9a5ReMvVPLDE8" TargetMode="External"/><Relationship Id="rId194" Type="http://schemas.openxmlformats.org/officeDocument/2006/relationships/hyperlink" Target="https://1drv.ms/b/s!AhsPXCHz07IWiAKf0sktxWt0i1Yq" TargetMode="External"/><Relationship Id="rId208" Type="http://schemas.openxmlformats.org/officeDocument/2006/relationships/hyperlink" Target="https://1drv.ms/b/s!AhsPXCHz07IWjC_9OOqB_IlYhWaE" TargetMode="External"/><Relationship Id="rId415" Type="http://schemas.openxmlformats.org/officeDocument/2006/relationships/hyperlink" Target="https://1drv.ms/w/s!AhsPXCHz07IWijRdIBTSOjy3bsJZ" TargetMode="External"/><Relationship Id="rId457" Type="http://schemas.openxmlformats.org/officeDocument/2006/relationships/hyperlink" Target="https://1drv.ms/b/s!AhsPXCHz07IWjiYNxyyWLv711v7x?e=pegfzG" TargetMode="External"/><Relationship Id="rId622" Type="http://schemas.openxmlformats.org/officeDocument/2006/relationships/hyperlink" Target="https://1drv.ms/b/s!AhsPXCHz07IWkCg6cliEvPEpmZMq?e=tPBLiB" TargetMode="External"/><Relationship Id="rId261" Type="http://schemas.openxmlformats.org/officeDocument/2006/relationships/hyperlink" Target="https://1drv.ms/w/s!AhsPXCHz07IWijHeufVBVXkYNwTD" TargetMode="External"/><Relationship Id="rId499" Type="http://schemas.openxmlformats.org/officeDocument/2006/relationships/hyperlink" Target="https://1drv.ms/w/s!AhsPXCHz07IWijRdIBTSOjy3bsJZ" TargetMode="External"/><Relationship Id="rId664" Type="http://schemas.openxmlformats.org/officeDocument/2006/relationships/hyperlink" Target="https://1drv.ms/w/s!AhsPXCHz07IWijLQPqljR9JT_qaz" TargetMode="External"/><Relationship Id="rId14" Type="http://schemas.openxmlformats.org/officeDocument/2006/relationships/hyperlink" Target="https://1drv.ms/b/s!AhsPXCHz07IWiSudmb4svCYr2ywx" TargetMode="External"/><Relationship Id="rId56" Type="http://schemas.openxmlformats.org/officeDocument/2006/relationships/hyperlink" Target="https://1drv.ms/b/s!Av-QDQ2_0E7TgiC-oFet12CpuRE2" TargetMode="External"/><Relationship Id="rId317" Type="http://schemas.openxmlformats.org/officeDocument/2006/relationships/hyperlink" Target="https://1drv.ms/b/s!AhsPXCHz07IWilrSChFZJnACAZrt" TargetMode="External"/><Relationship Id="rId359" Type="http://schemas.openxmlformats.org/officeDocument/2006/relationships/hyperlink" Target="https://1drv.ms/b/s!AhsPXCHz07IWils2aqE2FpEj4Ok2" TargetMode="External"/><Relationship Id="rId524" Type="http://schemas.openxmlformats.org/officeDocument/2006/relationships/hyperlink" Target="https://1drv.ms/w/s!AhsPXCHz07IWijHeufVBVXkYNwTD" TargetMode="External"/><Relationship Id="rId566" Type="http://schemas.openxmlformats.org/officeDocument/2006/relationships/hyperlink" Target="https://1drv.ms/w/s!AhsPXCHz07IWijHeufVBVXkYNwTD" TargetMode="External"/><Relationship Id="rId731" Type="http://schemas.openxmlformats.org/officeDocument/2006/relationships/hyperlink" Target="https://mega.nz/" TargetMode="External"/><Relationship Id="rId773" Type="http://schemas.openxmlformats.org/officeDocument/2006/relationships/hyperlink" Target="https://1drv.ms/w/s!AhsPXCHz07IWik8gLmYDv7oaVWLV" TargetMode="External"/><Relationship Id="rId98" Type="http://schemas.openxmlformats.org/officeDocument/2006/relationships/hyperlink" Target="https://1drv.ms/b/s!Av-QDQ2_0E7Tgkod-5xnIGgVZ6bp" TargetMode="External"/><Relationship Id="rId121" Type="http://schemas.openxmlformats.org/officeDocument/2006/relationships/hyperlink" Target="https://1drv.ms/b/s!Av-QDQ2_0E7TiWVZONSlwxtUKT9u" TargetMode="External"/><Relationship Id="rId163" Type="http://schemas.openxmlformats.org/officeDocument/2006/relationships/hyperlink" Target="https://1drv.ms/b/s!AhsPXCHz07IWfE55mw8n9G5tSvo" TargetMode="External"/><Relationship Id="rId219" Type="http://schemas.openxmlformats.org/officeDocument/2006/relationships/hyperlink" Target="https://1drv.ms/b/s!AhsPXCHz07IWjE6cm4ormdUXqPEN" TargetMode="External"/><Relationship Id="rId370" Type="http://schemas.openxmlformats.org/officeDocument/2006/relationships/hyperlink" Target="https://1drv.ms/w/s!AhsPXCHz07IWik8gLmYDv7oaVWLV" TargetMode="External"/><Relationship Id="rId426" Type="http://schemas.openxmlformats.org/officeDocument/2006/relationships/hyperlink" Target="https://1drv.ms/w/s!AhsPXCHz07IWik8gLmYDv7oaVWLV" TargetMode="External"/><Relationship Id="rId633" Type="http://schemas.openxmlformats.org/officeDocument/2006/relationships/hyperlink" Target="https://1drv.ms/b/s!AhsPXCHz07IWkDp_7R1ZcKHhyde_?e=bUtp3B" TargetMode="External"/><Relationship Id="rId829" Type="http://schemas.openxmlformats.org/officeDocument/2006/relationships/hyperlink" Target="https://mega.nz/" TargetMode="External"/><Relationship Id="rId230" Type="http://schemas.openxmlformats.org/officeDocument/2006/relationships/hyperlink" Target="http://www.apibcs.com.mx/informacion-publica-obligatoria/" TargetMode="External"/><Relationship Id="rId468" Type="http://schemas.openxmlformats.org/officeDocument/2006/relationships/hyperlink" Target="https://1drv.ms/b/s!AhsPXCHz07IWjX1TCZl2IRosTE7A?e=MjEli6" TargetMode="External"/><Relationship Id="rId675" Type="http://schemas.openxmlformats.org/officeDocument/2006/relationships/hyperlink" Target="https://1drv.ms/w/s!AhsPXCHz07IWijRdIBTSOjy3bsJZ" TargetMode="External"/><Relationship Id="rId840" Type="http://schemas.openxmlformats.org/officeDocument/2006/relationships/hyperlink" Target="https://mega.nz/" TargetMode="External"/><Relationship Id="rId25" Type="http://schemas.openxmlformats.org/officeDocument/2006/relationships/hyperlink" Target="https://1drv.ms/b/s!AhsPXCHz07IWjDRqvYdZkgP_0WJo" TargetMode="External"/><Relationship Id="rId67" Type="http://schemas.openxmlformats.org/officeDocument/2006/relationships/hyperlink" Target="https://1drv.ms/b/s!Av-QDQ2_0E7TgiwRLF2nLJnqVwK3" TargetMode="External"/><Relationship Id="rId272" Type="http://schemas.openxmlformats.org/officeDocument/2006/relationships/hyperlink" Target="https://1drv.ms/w/s!AhsPXCHz07IWikykS9wKSVLssS-R" TargetMode="External"/><Relationship Id="rId328" Type="http://schemas.openxmlformats.org/officeDocument/2006/relationships/hyperlink" Target="https://1drv.ms/b/s!AhsPXCHz07IWjDV5IQoa4Ftvt1Hf" TargetMode="External"/><Relationship Id="rId535" Type="http://schemas.openxmlformats.org/officeDocument/2006/relationships/hyperlink" Target="https://1drv.ms/w/s!AhsPXCHz07IWikykS9wKSVLssS-R" TargetMode="External"/><Relationship Id="rId577" Type="http://schemas.openxmlformats.org/officeDocument/2006/relationships/hyperlink" Target="https://1drv.ms/w/s!AhsPXCHz07IWikykS9wKSVLssS-R" TargetMode="External"/><Relationship Id="rId700" Type="http://schemas.openxmlformats.org/officeDocument/2006/relationships/hyperlink" Target="https://1drv.ms/w/s!AhsPXCHz07IWikykS9wKSVLssS-R" TargetMode="External"/><Relationship Id="rId742" Type="http://schemas.openxmlformats.org/officeDocument/2006/relationships/hyperlink" Target="https://mega.nz/" TargetMode="External"/><Relationship Id="rId132" Type="http://schemas.openxmlformats.org/officeDocument/2006/relationships/hyperlink" Target="https://1drv.ms/b/s!Av-QDQ2_0E7TiUXmFrcM_fLrdhcF" TargetMode="External"/><Relationship Id="rId174" Type="http://schemas.openxmlformats.org/officeDocument/2006/relationships/hyperlink" Target="https://1drv.ms/b/s!AhsPXCHz07IWgQZBI0yiocA3SOa4" TargetMode="External"/><Relationship Id="rId381" Type="http://schemas.openxmlformats.org/officeDocument/2006/relationships/hyperlink" Target="https://1drv.ms/w/s!AhsPXCHz07IWijLQPqljR9JT_qaz" TargetMode="External"/><Relationship Id="rId602" Type="http://schemas.openxmlformats.org/officeDocument/2006/relationships/hyperlink" Target="https://1drv.ms/b/s!AhsPXCHz07IWkAey30MxqD6tn7wd?e=Ekla18" TargetMode="External"/><Relationship Id="rId784" Type="http://schemas.openxmlformats.org/officeDocument/2006/relationships/hyperlink" Target="https://1drv.ms/w/s!AhsPXCHz07IWik8gLmYDv7oaVWLV" TargetMode="External"/><Relationship Id="rId241" Type="http://schemas.openxmlformats.org/officeDocument/2006/relationships/hyperlink" Target="https://1drv.ms/w/s!AhsPXCHz07IWijHeufVBVXkYNwTD" TargetMode="External"/><Relationship Id="rId437" Type="http://schemas.openxmlformats.org/officeDocument/2006/relationships/hyperlink" Target="https://1drv.ms/b/s!AhsPXCHz07IWjg7kmcyAGTuK1GZd?e=PXoDLG" TargetMode="External"/><Relationship Id="rId479" Type="http://schemas.openxmlformats.org/officeDocument/2006/relationships/hyperlink" Target="https://1drv.ms/w/s!AhsPXCHz07IWik8gLmYDv7oaVWLV" TargetMode="External"/><Relationship Id="rId644" Type="http://schemas.openxmlformats.org/officeDocument/2006/relationships/hyperlink" Target="https://1drv.ms/b/s!AhsPXCHz07IWkDzEiblzlSxASo9M?e=MvPx1X" TargetMode="External"/><Relationship Id="rId686" Type="http://schemas.openxmlformats.org/officeDocument/2006/relationships/hyperlink" Target="https://1drv.ms/b/s!AhsPXCHz07IWkE4JUFrEYn31goCS?e=RCCNAd" TargetMode="External"/><Relationship Id="rId851" Type="http://schemas.openxmlformats.org/officeDocument/2006/relationships/hyperlink" Target="https://mega.nz/" TargetMode="External"/><Relationship Id="rId36" Type="http://schemas.openxmlformats.org/officeDocument/2006/relationships/hyperlink" Target="https://1drv.ms/b/s!AhsPXCHz07IWjFIAPQ6NwiytBtHO" TargetMode="External"/><Relationship Id="rId283" Type="http://schemas.openxmlformats.org/officeDocument/2006/relationships/hyperlink" Target="https://1drv.ms/w/s!AhsPXCHz07IWik7LiNDwxQCx1nJr" TargetMode="External"/><Relationship Id="rId339" Type="http://schemas.openxmlformats.org/officeDocument/2006/relationships/hyperlink" Target="https://1drv.ms/b/s!AhsPXCHz07IWjT7cru75Ay-avHhv" TargetMode="External"/><Relationship Id="rId490" Type="http://schemas.openxmlformats.org/officeDocument/2006/relationships/hyperlink" Target="https://1drv.ms/w/s!AhsPXCHz07IWik8gLmYDv7oaVWLV" TargetMode="External"/><Relationship Id="rId504" Type="http://schemas.openxmlformats.org/officeDocument/2006/relationships/hyperlink" Target="https://1drv.ms/w/s!AhsPXCHz07IWijLQPqljR9JT_qaz" TargetMode="External"/><Relationship Id="rId546" Type="http://schemas.openxmlformats.org/officeDocument/2006/relationships/hyperlink" Target="https://1drv.ms/w/s!AhsPXCHz07IWijRdIBTSOjy3bsJZ" TargetMode="External"/><Relationship Id="rId711" Type="http://schemas.openxmlformats.org/officeDocument/2006/relationships/hyperlink" Target="https://1drv.ms/w/s!AhsPXCHz07IWikykS9wKSVLssS-R" TargetMode="External"/><Relationship Id="rId753" Type="http://schemas.openxmlformats.org/officeDocument/2006/relationships/hyperlink" Target="https://mega.nz/" TargetMode="External"/><Relationship Id="rId78" Type="http://schemas.openxmlformats.org/officeDocument/2006/relationships/hyperlink" Target="https://1drv.ms/b/s!Av-QDQ2_0E7TgjZY_O_Yj7Aht7Ui" TargetMode="External"/><Relationship Id="rId101" Type="http://schemas.openxmlformats.org/officeDocument/2006/relationships/hyperlink" Target="https://1drv.ms/b/s!Av-QDQ2_0E7TglHZKQ2ibhJpyd1F" TargetMode="External"/><Relationship Id="rId143" Type="http://schemas.openxmlformats.org/officeDocument/2006/relationships/hyperlink" Target="https://1drv.ms/b/s!Av-QDQ2_0E7TiVKr_p45aCHHKFJp" TargetMode="External"/><Relationship Id="rId185" Type="http://schemas.openxmlformats.org/officeDocument/2006/relationships/hyperlink" Target="https://1drv.ms/b/s!Av-QDQ2_0E7TjCE_YSftmShloEOE" TargetMode="External"/><Relationship Id="rId350" Type="http://schemas.openxmlformats.org/officeDocument/2006/relationships/hyperlink" Target="http://www.apibcs.com.mx/informacion-publica-obligatoria/" TargetMode="External"/><Relationship Id="rId406" Type="http://schemas.openxmlformats.org/officeDocument/2006/relationships/hyperlink" Target="https://1drv.ms/w/s!AhsPXCHz07IWilHicLkLC-PLZa72" TargetMode="External"/><Relationship Id="rId588" Type="http://schemas.openxmlformats.org/officeDocument/2006/relationships/hyperlink" Target="https://1drv.ms/w/s!AhsPXCHz07IWjT1HNxY8MzlxbM9s" TargetMode="External"/><Relationship Id="rId795" Type="http://schemas.openxmlformats.org/officeDocument/2006/relationships/hyperlink" Target="https://1drv.ms/w/s!AhsPXCHz07IWijRdIBTSOjy3bsJZ" TargetMode="External"/><Relationship Id="rId809" Type="http://schemas.openxmlformats.org/officeDocument/2006/relationships/hyperlink" Target="https://1drv.ms/w/s!AhsPXCHz07IWik8gLmYDv7oaVWLV" TargetMode="External"/><Relationship Id="rId9" Type="http://schemas.openxmlformats.org/officeDocument/2006/relationships/hyperlink" Target="https://1drv.ms/b/s!AhsPXCHz07IWiRu8sjqPwIYVnAJB" TargetMode="External"/><Relationship Id="rId210" Type="http://schemas.openxmlformats.org/officeDocument/2006/relationships/hyperlink" Target="https://1drv.ms/b/s!AhsPXCHz07IWjDLgPuXsm2E2bCra" TargetMode="External"/><Relationship Id="rId392" Type="http://schemas.openxmlformats.org/officeDocument/2006/relationships/hyperlink" Target="http://www.apibcs.com.mx/informacion-publica-obligatoria/" TargetMode="External"/><Relationship Id="rId448" Type="http://schemas.openxmlformats.org/officeDocument/2006/relationships/hyperlink" Target="https://1drv.ms/b/s!AhsPXCHz07IWjX-_mXkcaPGUatLn?e=oHeAi9" TargetMode="External"/><Relationship Id="rId613" Type="http://schemas.openxmlformats.org/officeDocument/2006/relationships/hyperlink" Target="https://1drv.ms/b/s!AhsPXCHz07IWkCbFlCx-cJ_ASVWl?e=xxahHI" TargetMode="External"/><Relationship Id="rId655" Type="http://schemas.openxmlformats.org/officeDocument/2006/relationships/hyperlink" Target="https://1drv.ms/b/s!AhsPXCHz07IWkEEoz7J-VS9quEaX?e=15BitC" TargetMode="External"/><Relationship Id="rId697" Type="http://schemas.openxmlformats.org/officeDocument/2006/relationships/hyperlink" Target="https://1drv.ms/w/s!AhsPXCHz07IWikykS9wKSVLssS-R" TargetMode="External"/><Relationship Id="rId820" Type="http://schemas.openxmlformats.org/officeDocument/2006/relationships/hyperlink" Target="https://mega.nz/" TargetMode="External"/><Relationship Id="rId862" Type="http://schemas.openxmlformats.org/officeDocument/2006/relationships/hyperlink" Target="https://mega.nz/" TargetMode="External"/><Relationship Id="rId252" Type="http://schemas.openxmlformats.org/officeDocument/2006/relationships/hyperlink" Target="https://1drv.ms/w/s!AhsPXCHz07IWijHeufVBVXkYNwTD" TargetMode="External"/><Relationship Id="rId294" Type="http://schemas.openxmlformats.org/officeDocument/2006/relationships/hyperlink" Target="https://1drv.ms/w/s!AhsPXCHz07IWikykS9wKSVLssS-R" TargetMode="External"/><Relationship Id="rId308" Type="http://schemas.openxmlformats.org/officeDocument/2006/relationships/hyperlink" Target="http://www.apibcs.com.mx/informacion-publica-obligatoria/" TargetMode="External"/><Relationship Id="rId515" Type="http://schemas.openxmlformats.org/officeDocument/2006/relationships/hyperlink" Target="https://1drv.ms/w/s!AhsPXCHz07IWijHeufVBVXkYNwTD" TargetMode="External"/><Relationship Id="rId722" Type="http://schemas.openxmlformats.org/officeDocument/2006/relationships/hyperlink" Target="https://mega.nz/" TargetMode="External"/><Relationship Id="rId47" Type="http://schemas.openxmlformats.org/officeDocument/2006/relationships/hyperlink" Target="https://1drv.ms/b/s!AhsPXCHz07IWiSI_9ckC1FrFegxS" TargetMode="External"/><Relationship Id="rId89" Type="http://schemas.openxmlformats.org/officeDocument/2006/relationships/hyperlink" Target="https://1drv.ms/b/s!Av-QDQ2_0E7TgkFO9gCRN108pPYR" TargetMode="External"/><Relationship Id="rId112" Type="http://schemas.openxmlformats.org/officeDocument/2006/relationships/hyperlink" Target="https://1drv.ms/b/s!Av-QDQ2_0E7TiVxf9NgcajIAk4f5" TargetMode="External"/><Relationship Id="rId154" Type="http://schemas.openxmlformats.org/officeDocument/2006/relationships/hyperlink" Target="https://1drv.ms/b/s!AhsPXCHz07IWc1waGaBjYF8lpLQ" TargetMode="External"/><Relationship Id="rId361" Type="http://schemas.openxmlformats.org/officeDocument/2006/relationships/hyperlink" Target="https://1drv.ms/w/s!AhsPXCHz07IWik8gLmYDv7oaVWLV" TargetMode="External"/><Relationship Id="rId557" Type="http://schemas.openxmlformats.org/officeDocument/2006/relationships/hyperlink" Target="https://1drv.ms/b/s!AhsPXCHz07IWjmn_C3Jx8G16ETd8?e=egVRcg" TargetMode="External"/><Relationship Id="rId599" Type="http://schemas.openxmlformats.org/officeDocument/2006/relationships/hyperlink" Target="https://1drv.ms/w/s!AhsPXCHz07IWjT1HNxY8MzlxbM9s" TargetMode="External"/><Relationship Id="rId764" Type="http://schemas.openxmlformats.org/officeDocument/2006/relationships/hyperlink" Target="https://1drv.ms/w/s!AhsPXCHz07IWjT1HNxY8MzlxbM9s" TargetMode="External"/><Relationship Id="rId196" Type="http://schemas.openxmlformats.org/officeDocument/2006/relationships/hyperlink" Target="https://1drv.ms/b/s!AhsPXCHz07IWiAUHxAm-irQ5-TPD" TargetMode="External"/><Relationship Id="rId417" Type="http://schemas.openxmlformats.org/officeDocument/2006/relationships/hyperlink" Target="https://1drv.ms/w/s!AhsPXCHz07IWijRdIBTSOjy3bsJZ" TargetMode="External"/><Relationship Id="rId459" Type="http://schemas.openxmlformats.org/officeDocument/2006/relationships/hyperlink" Target="https://1drv.ms/b/s!AhsPXCHz07IWjgCqVzvkR89oCjar?e=Hevu3k" TargetMode="External"/><Relationship Id="rId624" Type="http://schemas.openxmlformats.org/officeDocument/2006/relationships/hyperlink" Target="https://1drv.ms/b/s!AhsPXCHz07IWkEPGWz6svJs9yX_A?e=ZNZagA" TargetMode="External"/><Relationship Id="rId666" Type="http://schemas.openxmlformats.org/officeDocument/2006/relationships/hyperlink" Target="https://1drv.ms/w/s!AhsPXCHz07IWijLQPqljR9JT_qaz" TargetMode="External"/><Relationship Id="rId831" Type="http://schemas.openxmlformats.org/officeDocument/2006/relationships/hyperlink" Target="https://mega.nz/" TargetMode="External"/><Relationship Id="rId16" Type="http://schemas.openxmlformats.org/officeDocument/2006/relationships/hyperlink" Target="https://1drv.ms/b/s!AhsPXCHz07IWiTnGjG2vcBu1wzA_" TargetMode="External"/><Relationship Id="rId221" Type="http://schemas.openxmlformats.org/officeDocument/2006/relationships/hyperlink" Target="https://1drv.ms/b/s!AhsPXCHz07IWjFTGY1RLBaT7cgxC" TargetMode="External"/><Relationship Id="rId263" Type="http://schemas.openxmlformats.org/officeDocument/2006/relationships/hyperlink" Target="https://1drv.ms/b/s!AhsPXCHz07IWiSNz-plUEP0XGl_1" TargetMode="External"/><Relationship Id="rId319" Type="http://schemas.openxmlformats.org/officeDocument/2006/relationships/hyperlink" Target="https://1drv.ms/b/s!AhsPXCHz07IWimHoyZOaYjrC5gmv" TargetMode="External"/><Relationship Id="rId470" Type="http://schemas.openxmlformats.org/officeDocument/2006/relationships/hyperlink" Target="https://1drv.ms/b/s!AhsPXCHz07IWjgdMyyhVotbtiV7v?e=3zEZ9X" TargetMode="External"/><Relationship Id="rId526" Type="http://schemas.openxmlformats.org/officeDocument/2006/relationships/hyperlink" Target="https://1drv.ms/w/s!AhsPXCHz07IWikykS9wKSVLssS-R" TargetMode="External"/><Relationship Id="rId58" Type="http://schemas.openxmlformats.org/officeDocument/2006/relationships/hyperlink" Target="https://1drv.ms/b/s!Av-QDQ2_0E7Tgl6oa4iyTJLXy-nD" TargetMode="External"/><Relationship Id="rId123" Type="http://schemas.openxmlformats.org/officeDocument/2006/relationships/hyperlink" Target="https://1drv.ms/b/s!Av-QDQ2_0E7TiTyhKTpGBDikJSHj" TargetMode="External"/><Relationship Id="rId330" Type="http://schemas.openxmlformats.org/officeDocument/2006/relationships/hyperlink" Target="https://1drv.ms/b/s!AhsPXCHz07IWjD2FAIFq_RnyYmji" TargetMode="External"/><Relationship Id="rId568" Type="http://schemas.openxmlformats.org/officeDocument/2006/relationships/hyperlink" Target="https://1drv.ms/w/s!AhsPXCHz07IWikykS9wKSVLssS-R" TargetMode="External"/><Relationship Id="rId733" Type="http://schemas.openxmlformats.org/officeDocument/2006/relationships/hyperlink" Target="https://mega.nz/" TargetMode="External"/><Relationship Id="rId775" Type="http://schemas.openxmlformats.org/officeDocument/2006/relationships/hyperlink" Target="https://1drv.ms/w/s!AhsPXCHz07IWik8gLmYDv7oaVWLV" TargetMode="External"/><Relationship Id="rId165" Type="http://schemas.openxmlformats.org/officeDocument/2006/relationships/hyperlink" Target="https://1drv.ms/b/s!AhsPXCHz07IWfvG37k1QJFZL26k" TargetMode="External"/><Relationship Id="rId372" Type="http://schemas.openxmlformats.org/officeDocument/2006/relationships/hyperlink" Target="https://1drv.ms/w/s!AhsPXCHz07IWik8gLmYDv7oaVWLV" TargetMode="External"/><Relationship Id="rId428" Type="http://schemas.openxmlformats.org/officeDocument/2006/relationships/hyperlink" Target="https://1drv.ms/w/s!AhsPXCHz07IWik8gLmYDv7oaVWLV" TargetMode="External"/><Relationship Id="rId635" Type="http://schemas.openxmlformats.org/officeDocument/2006/relationships/hyperlink" Target="https://1drv.ms/b/s!AhsPXCHz07IWkAId9d8Ac2OMFzvP?e=j2x3xH" TargetMode="External"/><Relationship Id="rId677" Type="http://schemas.openxmlformats.org/officeDocument/2006/relationships/hyperlink" Target="https://1drv.ms/w/s!AhsPXCHz07IWijRdIBTSOjy3bsJZ" TargetMode="External"/><Relationship Id="rId800" Type="http://schemas.openxmlformats.org/officeDocument/2006/relationships/hyperlink" Target="https://1drv.ms/w/s!AhsPXCHz07IWik8gLmYDv7oaVWLV" TargetMode="External"/><Relationship Id="rId842" Type="http://schemas.openxmlformats.org/officeDocument/2006/relationships/hyperlink" Target="https://mega.nz/" TargetMode="External"/><Relationship Id="rId232" Type="http://schemas.openxmlformats.org/officeDocument/2006/relationships/hyperlink" Target="http://www.apibcs.com.mx/informacion-publica-obligatoria/" TargetMode="External"/><Relationship Id="rId274" Type="http://schemas.openxmlformats.org/officeDocument/2006/relationships/hyperlink" Target="https://1drv.ms/w/s!AhsPXCHz07IWikykS9wKSVLssS-R" TargetMode="External"/><Relationship Id="rId481" Type="http://schemas.openxmlformats.org/officeDocument/2006/relationships/hyperlink" Target="https://1drv.ms/w/s!AhsPXCHz07IWik8gLmYDv7oaVWLV" TargetMode="External"/><Relationship Id="rId702" Type="http://schemas.openxmlformats.org/officeDocument/2006/relationships/hyperlink" Target="https://1drv.ms/w/s!AhsPXCHz07IWikykS9wKSVLssS-R" TargetMode="External"/><Relationship Id="rId27" Type="http://schemas.openxmlformats.org/officeDocument/2006/relationships/hyperlink" Target="https://1drv.ms/b/s!AhsPXCHz07IWjD7ooImZK-GMejam" TargetMode="External"/><Relationship Id="rId69" Type="http://schemas.openxmlformats.org/officeDocument/2006/relationships/hyperlink" Target="https://1drv.ms/b/s!Av-QDQ2_0E7Tgi3KqNK9FecUf07S" TargetMode="External"/><Relationship Id="rId134" Type="http://schemas.openxmlformats.org/officeDocument/2006/relationships/hyperlink" Target="https://1drv.ms/b/s!Av-QDQ2_0E7TiUd8VwblCIYaCZY5" TargetMode="External"/><Relationship Id="rId537" Type="http://schemas.openxmlformats.org/officeDocument/2006/relationships/hyperlink" Target="https://1drv.ms/w/s!AhsPXCHz07IWikykS9wKSVLssS-R" TargetMode="External"/><Relationship Id="rId579" Type="http://schemas.openxmlformats.org/officeDocument/2006/relationships/hyperlink" Target="https://1drv.ms/w/s!AhsPXCHz07IWikykS9wKSVLssS-R" TargetMode="External"/><Relationship Id="rId744" Type="http://schemas.openxmlformats.org/officeDocument/2006/relationships/hyperlink" Target="https://1drv.ms/w/s!AhsPXCHz07IWijHeufVBVXkYNwTD" TargetMode="External"/><Relationship Id="rId786" Type="http://schemas.openxmlformats.org/officeDocument/2006/relationships/hyperlink" Target="https://1drv.ms/w/s!AhsPXCHz07IWik8gLmYDv7oaVWLV" TargetMode="External"/><Relationship Id="rId80" Type="http://schemas.openxmlformats.org/officeDocument/2006/relationships/hyperlink" Target="https://1drv.ms/b/s!Av-QDQ2_0E7TgjgrMcuzEtOSmKbZ" TargetMode="External"/><Relationship Id="rId176" Type="http://schemas.openxmlformats.org/officeDocument/2006/relationships/hyperlink" Target="https://1drv.ms/b/s!AhsPXCHz07IWgQmmwzYDWhWEZxTO" TargetMode="External"/><Relationship Id="rId341" Type="http://schemas.openxmlformats.org/officeDocument/2006/relationships/hyperlink" Target="https://1drv.ms/w/s!AhsPXCHz07IWjTtNX5YN5_n4_jUa" TargetMode="External"/><Relationship Id="rId383" Type="http://schemas.openxmlformats.org/officeDocument/2006/relationships/hyperlink" Target="https://1drv.ms/w/s!AhsPXCHz07IWijLQPqljR9JT_qaz" TargetMode="External"/><Relationship Id="rId439" Type="http://schemas.openxmlformats.org/officeDocument/2006/relationships/hyperlink" Target="https://1drv.ms/b/s!AhsPXCHz07IWjhNMkWHhCJjWiKaF?e=idd4Hl" TargetMode="External"/><Relationship Id="rId590" Type="http://schemas.openxmlformats.org/officeDocument/2006/relationships/hyperlink" Target="https://1drv.ms/w/s!AhsPXCHz07IWjT1HNxY8MzlxbM9s" TargetMode="External"/><Relationship Id="rId604" Type="http://schemas.openxmlformats.org/officeDocument/2006/relationships/hyperlink" Target="https://1drv.ms/b/s!AhsPXCHz07IWkAlO_P_p1FzvjDBh?e=GkQZkS" TargetMode="External"/><Relationship Id="rId646" Type="http://schemas.openxmlformats.org/officeDocument/2006/relationships/hyperlink" Target="https://1drv.ms/b/s!AhsPXCHz07IWkED3CsR5ND9HOw2E?e=X5ADDj" TargetMode="External"/><Relationship Id="rId811" Type="http://schemas.openxmlformats.org/officeDocument/2006/relationships/hyperlink" Target="https://1drv.ms/w/s!AhsPXCHz07IWik8gLmYDv7oaVWLV" TargetMode="External"/><Relationship Id="rId201" Type="http://schemas.openxmlformats.org/officeDocument/2006/relationships/hyperlink" Target="https://1drv.ms/b/s!AhsPXCHz07IWh3ti--QezG_NWVhC" TargetMode="External"/><Relationship Id="rId243" Type="http://schemas.openxmlformats.org/officeDocument/2006/relationships/hyperlink" Target="https://1drv.ms/w/s!AhsPXCHz07IWijHeufVBVXkYNwTD" TargetMode="External"/><Relationship Id="rId285" Type="http://schemas.openxmlformats.org/officeDocument/2006/relationships/hyperlink" Target="https://1drv.ms/w/s!AhsPXCHz07IWik7LiNDwxQCx1nJr" TargetMode="External"/><Relationship Id="rId450" Type="http://schemas.openxmlformats.org/officeDocument/2006/relationships/hyperlink" Target="https://1drv.ms/b/s!AhsPXCHz07IWjguySpxw7-bJVJZM?e=Fg6ns6" TargetMode="External"/><Relationship Id="rId506" Type="http://schemas.openxmlformats.org/officeDocument/2006/relationships/hyperlink" Target="https://1drv.ms/w/s!AhsPXCHz07IWijLQPqljR9JT_qaz" TargetMode="External"/><Relationship Id="rId688" Type="http://schemas.openxmlformats.org/officeDocument/2006/relationships/hyperlink" Target="https://1drv.ms/w/s!AhsPXCHz07IWikykS9wKSVLssS-R" TargetMode="External"/><Relationship Id="rId853" Type="http://schemas.openxmlformats.org/officeDocument/2006/relationships/hyperlink" Target="https://mega.nz/" TargetMode="External"/><Relationship Id="rId38" Type="http://schemas.openxmlformats.org/officeDocument/2006/relationships/hyperlink" Target="https://1drv.ms/b/s!AhsPXCHz07IWjUa0s5hAIRUJvyVZ" TargetMode="External"/><Relationship Id="rId103" Type="http://schemas.openxmlformats.org/officeDocument/2006/relationships/hyperlink" Target="https://1drv.ms/b/s!Av-QDQ2_0E7Tgk6lylxhrqyhT42d" TargetMode="External"/><Relationship Id="rId310" Type="http://schemas.openxmlformats.org/officeDocument/2006/relationships/hyperlink" Target="http://www.apibcs.com.mx/informacion-publica-obligatoria/" TargetMode="External"/><Relationship Id="rId492" Type="http://schemas.openxmlformats.org/officeDocument/2006/relationships/hyperlink" Target="https://1drv.ms/w/s!AhsPXCHz07IWijLQPqljR9JT_qaz" TargetMode="External"/><Relationship Id="rId548" Type="http://schemas.openxmlformats.org/officeDocument/2006/relationships/hyperlink" Target="https://1drv.ms/w/s!AhsPXCHz07IWijHeufVBVXkYNwTD" TargetMode="External"/><Relationship Id="rId713" Type="http://schemas.openxmlformats.org/officeDocument/2006/relationships/hyperlink" Target="https://1drv.ms/w/s!AhsPXCHz07IWikykS9wKSVLssS-R" TargetMode="External"/><Relationship Id="rId755" Type="http://schemas.openxmlformats.org/officeDocument/2006/relationships/hyperlink" Target="https://mega.nz/" TargetMode="External"/><Relationship Id="rId797" Type="http://schemas.openxmlformats.org/officeDocument/2006/relationships/hyperlink" Target="https://1drv.ms/w/s!AhsPXCHz07IWik8gLmYDv7oaVWLV" TargetMode="External"/><Relationship Id="rId91" Type="http://schemas.openxmlformats.org/officeDocument/2006/relationships/hyperlink" Target="https://1drv.ms/b/s!Av-QDQ2_0E7TgkM6aU1OhmEeQFvE" TargetMode="External"/><Relationship Id="rId145" Type="http://schemas.openxmlformats.org/officeDocument/2006/relationships/hyperlink" Target="https://1drv.ms/b/s!Av-QDQ2_0E7TiVQoDEhH3xHphQg8" TargetMode="External"/><Relationship Id="rId187" Type="http://schemas.openxmlformats.org/officeDocument/2006/relationships/hyperlink" Target="https://1drv.ms/b/s!Av-QDQ2_0E7TjBtaUNzQ7EcFW70-" TargetMode="External"/><Relationship Id="rId352" Type="http://schemas.openxmlformats.org/officeDocument/2006/relationships/hyperlink" Target="https://1drv.ms/w/s!AhsPXCHz07IWijLQPqljR9JT_qaz" TargetMode="External"/><Relationship Id="rId394" Type="http://schemas.openxmlformats.org/officeDocument/2006/relationships/hyperlink" Target="http://www.apibcs.com.mx/informacion-publica-obligatoria/" TargetMode="External"/><Relationship Id="rId408" Type="http://schemas.openxmlformats.org/officeDocument/2006/relationships/hyperlink" Target="https://1drv.ms/b/s!AhsPXCHz07IWjDuA7pWO-dQuSxqW" TargetMode="External"/><Relationship Id="rId615" Type="http://schemas.openxmlformats.org/officeDocument/2006/relationships/hyperlink" Target="https://1drv.ms/b/s!AhsPXCHz07IWkC02fNTuWqadc7Tj?e=kZnb6k" TargetMode="External"/><Relationship Id="rId822" Type="http://schemas.openxmlformats.org/officeDocument/2006/relationships/hyperlink" Target="https://mega.nz/" TargetMode="External"/><Relationship Id="rId212" Type="http://schemas.openxmlformats.org/officeDocument/2006/relationships/hyperlink" Target="https://1drv.ms/b/s!AhsPXCHz07IWjDxT7DEMYGciolUG" TargetMode="External"/><Relationship Id="rId254" Type="http://schemas.openxmlformats.org/officeDocument/2006/relationships/hyperlink" Target="https://1drv.ms/w/s!AhsPXCHz07IWijHeufVBVXkYNwTD" TargetMode="External"/><Relationship Id="rId657" Type="http://schemas.openxmlformats.org/officeDocument/2006/relationships/hyperlink" Target="https://1drv.ms/b/s!AhsPXCHz07IWkBYMkPYgj5eBvA1W?e=gu8p6L" TargetMode="External"/><Relationship Id="rId699" Type="http://schemas.openxmlformats.org/officeDocument/2006/relationships/hyperlink" Target="https://1drv.ms/w/s!AhsPXCHz07IWikykS9wKSVLssS-R" TargetMode="External"/><Relationship Id="rId864" Type="http://schemas.openxmlformats.org/officeDocument/2006/relationships/hyperlink" Target="https://mega.nz/" TargetMode="External"/><Relationship Id="rId49" Type="http://schemas.openxmlformats.org/officeDocument/2006/relationships/hyperlink" Target="https://1drv.ms/b/s!AhsPXCHz07IWiS7IAgiTNhW38mTV" TargetMode="External"/><Relationship Id="rId114" Type="http://schemas.openxmlformats.org/officeDocument/2006/relationships/hyperlink" Target="https://1drv.ms/b/s!Av-QDQ2_0E7TiV70xsf38hNP-4S9" TargetMode="External"/><Relationship Id="rId296" Type="http://schemas.openxmlformats.org/officeDocument/2006/relationships/hyperlink" Target="https://1drv.ms/w/s!AhsPXCHz07IWikykS9wKSVLssS-R" TargetMode="External"/><Relationship Id="rId461" Type="http://schemas.openxmlformats.org/officeDocument/2006/relationships/hyperlink" Target="https://1drv.ms/b/s!AhsPXCHz07IWjgWcdnuI7HWdERVE?e=KBnmJh" TargetMode="External"/><Relationship Id="rId517" Type="http://schemas.openxmlformats.org/officeDocument/2006/relationships/hyperlink" Target="https://1drv.ms/w/s!AhsPXCHz07IWijHeufVBVXkYNwTD" TargetMode="External"/><Relationship Id="rId559" Type="http://schemas.openxmlformats.org/officeDocument/2006/relationships/hyperlink" Target="https://1drv.ms/w/s!AhsPXCHz07IWijHeufVBVXkYNwTD" TargetMode="External"/><Relationship Id="rId724" Type="http://schemas.openxmlformats.org/officeDocument/2006/relationships/hyperlink" Target="https://mega.nz/" TargetMode="External"/><Relationship Id="rId766" Type="http://schemas.openxmlformats.org/officeDocument/2006/relationships/hyperlink" Target="https://mega.nz/" TargetMode="External"/><Relationship Id="rId60" Type="http://schemas.openxmlformats.org/officeDocument/2006/relationships/hyperlink" Target="https://1drv.ms/b/s!Av-QDQ2_0E7TgiNQ-fcrLFuTAX4C" TargetMode="External"/><Relationship Id="rId156" Type="http://schemas.openxmlformats.org/officeDocument/2006/relationships/hyperlink" Target="https://1drv.ms/b/s!AhsPXCHz07IWdHlY4RUtT78Y3QM" TargetMode="External"/><Relationship Id="rId198" Type="http://schemas.openxmlformats.org/officeDocument/2006/relationships/hyperlink" Target="https://1drv.ms/b/s!AhsPXCHz07IWiAcKOn6UBunQoH_Q" TargetMode="External"/><Relationship Id="rId321" Type="http://schemas.openxmlformats.org/officeDocument/2006/relationships/hyperlink" Target="https://1drv.ms/b/s!AhsPXCHz07IWimOWjV9B5u21-bvt" TargetMode="External"/><Relationship Id="rId363" Type="http://schemas.openxmlformats.org/officeDocument/2006/relationships/hyperlink" Target="https://1drv.ms/w/s!AhsPXCHz07IWik8gLmYDv7oaVWLV" TargetMode="External"/><Relationship Id="rId419" Type="http://schemas.openxmlformats.org/officeDocument/2006/relationships/hyperlink" Target="https://1drv.ms/w/s!AhsPXCHz07IWijRdIBTSOjy3bsJZ" TargetMode="External"/><Relationship Id="rId570" Type="http://schemas.openxmlformats.org/officeDocument/2006/relationships/hyperlink" Target="https://1drv.ms/w/s!AhsPXCHz07IWikykS9wKSVLssS-R" TargetMode="External"/><Relationship Id="rId626" Type="http://schemas.openxmlformats.org/officeDocument/2006/relationships/hyperlink" Target="https://1drv.ms/b/s!AhsPXCHz07IWkDDkinsvvewLFtTZ?e=J6VgKJ" TargetMode="External"/><Relationship Id="rId223" Type="http://schemas.openxmlformats.org/officeDocument/2006/relationships/hyperlink" Target="https://1drv.ms/b/s!AhsPXCHz07IWjFaiL1KTZyPshkXq" TargetMode="External"/><Relationship Id="rId430" Type="http://schemas.openxmlformats.org/officeDocument/2006/relationships/hyperlink" Target="https://1drv.ms/w/s!AhsPXCHz07IWijRdIBTSOjy3bsJZ" TargetMode="External"/><Relationship Id="rId668" Type="http://schemas.openxmlformats.org/officeDocument/2006/relationships/hyperlink" Target="https://1drv.ms/w/s!AhsPXCHz07IWijLQPqljR9JT_qaz" TargetMode="External"/><Relationship Id="rId833" Type="http://schemas.openxmlformats.org/officeDocument/2006/relationships/hyperlink" Target="https://mega.nz/" TargetMode="External"/><Relationship Id="rId18" Type="http://schemas.openxmlformats.org/officeDocument/2006/relationships/hyperlink" Target="https://1drv.ms/b/s!AhsPXCHz07IWiUWcO8IlXRRKeLoC" TargetMode="External"/><Relationship Id="rId265" Type="http://schemas.openxmlformats.org/officeDocument/2006/relationships/hyperlink" Target="https://1drv.ms/b/s!AhsPXCHz07IWiTgV_Qs4bwMUytNY" TargetMode="External"/><Relationship Id="rId472" Type="http://schemas.openxmlformats.org/officeDocument/2006/relationships/hyperlink" Target="https://1drv.ms/b/s!AhsPXCHz07IWjg2kUFqjlkHxPTDs?e=EKh81U" TargetMode="External"/><Relationship Id="rId528" Type="http://schemas.openxmlformats.org/officeDocument/2006/relationships/hyperlink" Target="https://1drv.ms/w/s!AhsPXCHz07IWikykS9wKSVLssS-R" TargetMode="External"/><Relationship Id="rId735" Type="http://schemas.openxmlformats.org/officeDocument/2006/relationships/hyperlink" Target="https://mega.nz/" TargetMode="External"/><Relationship Id="rId125" Type="http://schemas.openxmlformats.org/officeDocument/2006/relationships/hyperlink" Target="https://1drv.ms/b/s!Av-QDQ2_0E7TiT75iXbGpulg4887" TargetMode="External"/><Relationship Id="rId167" Type="http://schemas.openxmlformats.org/officeDocument/2006/relationships/hyperlink" Target="https://1drv.ms/b/s!AhsPXCHz07IWgQLHNZixFQtJLRc7" TargetMode="External"/><Relationship Id="rId332" Type="http://schemas.openxmlformats.org/officeDocument/2006/relationships/hyperlink" Target="https://1drv.ms/b/s!AhsPXCHz07IWjUjCdUdWomRndkOU" TargetMode="External"/><Relationship Id="rId374" Type="http://schemas.openxmlformats.org/officeDocument/2006/relationships/hyperlink" Target="https://1drv.ms/w/s!AhsPXCHz07IWik8gLmYDv7oaVWLV" TargetMode="External"/><Relationship Id="rId581" Type="http://schemas.openxmlformats.org/officeDocument/2006/relationships/hyperlink" Target="https://1drv.ms/w/s!AhsPXCHz07IWik8gLmYDv7oaVWLV" TargetMode="External"/><Relationship Id="rId777" Type="http://schemas.openxmlformats.org/officeDocument/2006/relationships/hyperlink" Target="https://1drv.ms/w/s!AhsPXCHz07IWik8gLmYDv7oaVWLV" TargetMode="External"/><Relationship Id="rId71" Type="http://schemas.openxmlformats.org/officeDocument/2006/relationships/hyperlink" Target="https://1drv.ms/b/s!Av-QDQ2_0E7Tgi64vSPJ46HxCaWN" TargetMode="External"/><Relationship Id="rId234" Type="http://schemas.openxmlformats.org/officeDocument/2006/relationships/hyperlink" Target="http://www.apibcs.com.mx/informacion-publica-obligatoria/" TargetMode="External"/><Relationship Id="rId637" Type="http://schemas.openxmlformats.org/officeDocument/2006/relationships/hyperlink" Target="https://1drv.ms/b/s!AhsPXCHz07IWkCtkY0jvlGsUH928?e=eE9b2E" TargetMode="External"/><Relationship Id="rId679" Type="http://schemas.openxmlformats.org/officeDocument/2006/relationships/hyperlink" Target="https://1drv.ms/w/s!AhsPXCHz07IWijRdIBTSOjy3bsJZ" TargetMode="External"/><Relationship Id="rId802" Type="http://schemas.openxmlformats.org/officeDocument/2006/relationships/hyperlink" Target="https://1drv.ms/w/s!AhsPXCHz07IWik8gLmYDv7oaVWLV" TargetMode="External"/><Relationship Id="rId844" Type="http://schemas.openxmlformats.org/officeDocument/2006/relationships/hyperlink" Target="https://mega.nz/" TargetMode="External"/><Relationship Id="rId2" Type="http://schemas.openxmlformats.org/officeDocument/2006/relationships/hyperlink" Target="http://www.apibcs.com.mx/informacion-publica-obligatoria/" TargetMode="External"/><Relationship Id="rId29" Type="http://schemas.openxmlformats.org/officeDocument/2006/relationships/hyperlink" Target="https://1drv.ms/b/s!AhsPXCHz07IWjENZWtFBS-UNf19P" TargetMode="External"/><Relationship Id="rId276" Type="http://schemas.openxmlformats.org/officeDocument/2006/relationships/hyperlink" Target="https://1drv.ms/w/s!AhsPXCHz07IWikykS9wKSVLssS-R" TargetMode="External"/><Relationship Id="rId441" Type="http://schemas.openxmlformats.org/officeDocument/2006/relationships/hyperlink" Target="https://1drv.ms/b/s!AhsPXCHz07IWjhgJTp0JanM0Yz_K?e=uabCGf" TargetMode="External"/><Relationship Id="rId483" Type="http://schemas.openxmlformats.org/officeDocument/2006/relationships/hyperlink" Target="https://1drv.ms/w/s!AhsPXCHz07IWik8gLmYDv7oaVWLV" TargetMode="External"/><Relationship Id="rId539" Type="http://schemas.openxmlformats.org/officeDocument/2006/relationships/hyperlink" Target="https://1drv.ms/w/s!AhsPXCHz07IWikykS9wKSVLssS-R" TargetMode="External"/><Relationship Id="rId690" Type="http://schemas.openxmlformats.org/officeDocument/2006/relationships/hyperlink" Target="https://1drv.ms/w/s!AhsPXCHz07IWikykS9wKSVLssS-R" TargetMode="External"/><Relationship Id="rId704" Type="http://schemas.openxmlformats.org/officeDocument/2006/relationships/hyperlink" Target="https://1drv.ms/w/s!AhsPXCHz07IWikykS9wKSVLssS-R" TargetMode="External"/><Relationship Id="rId746" Type="http://schemas.openxmlformats.org/officeDocument/2006/relationships/hyperlink" Target="https://mega.nz/" TargetMode="External"/><Relationship Id="rId40" Type="http://schemas.openxmlformats.org/officeDocument/2006/relationships/hyperlink" Target="https://1drv.ms/b/s!AhsPXCHz07IWjUoNw7hY7Pc03zzZ" TargetMode="External"/><Relationship Id="rId136" Type="http://schemas.openxmlformats.org/officeDocument/2006/relationships/hyperlink" Target="https://1drv.ms/b/s!Av-QDQ2_0E7TiUhN9YECv-V5ihcv" TargetMode="External"/><Relationship Id="rId178" Type="http://schemas.openxmlformats.org/officeDocument/2006/relationships/hyperlink" Target="https://1drv.ms/b/s!Av-QDQ2_0E7TjBgGK1bUeZx7iuxR" TargetMode="External"/><Relationship Id="rId301" Type="http://schemas.openxmlformats.org/officeDocument/2006/relationships/hyperlink" Target="https://1drv.ms/w/s!AhsPXCHz07IWik7LiNDwxQCx1nJr" TargetMode="External"/><Relationship Id="rId343" Type="http://schemas.openxmlformats.org/officeDocument/2006/relationships/hyperlink" Target="https://1drv.ms/b/s!AhsPXCHz07IWjTpGGHHHuxduG5C9" TargetMode="External"/><Relationship Id="rId550" Type="http://schemas.openxmlformats.org/officeDocument/2006/relationships/hyperlink" Target="https://1drv.ms/w/s!AhsPXCHz07IWik8gLmYDv7oaVWLV" TargetMode="External"/><Relationship Id="rId788" Type="http://schemas.openxmlformats.org/officeDocument/2006/relationships/hyperlink" Target="https://1drv.ms/w/s!AhsPXCHz07IWik8gLmYDv7oaVWLV" TargetMode="External"/><Relationship Id="rId82" Type="http://schemas.openxmlformats.org/officeDocument/2006/relationships/hyperlink" Target="https://1drv.ms/b/s!Av-QDQ2_0E7TgjqPmTa-NBXIAA_2" TargetMode="External"/><Relationship Id="rId203" Type="http://schemas.openxmlformats.org/officeDocument/2006/relationships/hyperlink" Target="https://1drv.ms/b/s!AhsPXCHz07IWijNSuE3m97O2F21u" TargetMode="External"/><Relationship Id="rId385" Type="http://schemas.openxmlformats.org/officeDocument/2006/relationships/hyperlink" Target="https://1drv.ms/w/s!AhsPXCHz07IWijLQPqljR9JT_qaz" TargetMode="External"/><Relationship Id="rId592" Type="http://schemas.openxmlformats.org/officeDocument/2006/relationships/hyperlink" Target="https://1drv.ms/w/s!AhsPXCHz07IWjT1HNxY8MzlxbM9s" TargetMode="External"/><Relationship Id="rId606" Type="http://schemas.openxmlformats.org/officeDocument/2006/relationships/hyperlink" Target="https://1drv.ms/b/s!AhsPXCHz07IWkA82GseUI3eAlQRI?e=pNA05l" TargetMode="External"/><Relationship Id="rId648" Type="http://schemas.openxmlformats.org/officeDocument/2006/relationships/hyperlink" Target="https://1drv.ms/b/s!AhsPXCHz07IWkBHS6HU2ZI_JSjdE?e=ELyT0N" TargetMode="External"/><Relationship Id="rId813" Type="http://schemas.openxmlformats.org/officeDocument/2006/relationships/hyperlink" Target="https://1drv.ms/w/s!AhsPXCHz07IWik8gLmYDv7oaVWLV" TargetMode="External"/><Relationship Id="rId855" Type="http://schemas.openxmlformats.org/officeDocument/2006/relationships/hyperlink" Target="https://mega.nz/" TargetMode="External"/><Relationship Id="rId245" Type="http://schemas.openxmlformats.org/officeDocument/2006/relationships/hyperlink" Target="https://1drv.ms/w/s!AhsPXCHz07IWijHeufVBVXkYNwTD" TargetMode="External"/><Relationship Id="rId287" Type="http://schemas.openxmlformats.org/officeDocument/2006/relationships/hyperlink" Target="https://1drv.ms/w/s!AhsPXCHz07IWik7LiNDwxQCx1nJr" TargetMode="External"/><Relationship Id="rId410" Type="http://schemas.openxmlformats.org/officeDocument/2006/relationships/hyperlink" Target="https://1drv.ms/w/s!AhsPXCHz07IWijRdIBTSOjy3bsJZ" TargetMode="External"/><Relationship Id="rId452" Type="http://schemas.openxmlformats.org/officeDocument/2006/relationships/hyperlink" Target="https://1drv.ms/b/s!AhsPXCHz07IWjhEr-Rs90mCTRNr4?e=A4LT3i" TargetMode="External"/><Relationship Id="rId494" Type="http://schemas.openxmlformats.org/officeDocument/2006/relationships/hyperlink" Target="https://1drv.ms/w/s!AhsPXCHz07IWijLQPqljR9JT_qaz" TargetMode="External"/><Relationship Id="rId508" Type="http://schemas.openxmlformats.org/officeDocument/2006/relationships/hyperlink" Target="https://1drv.ms/w/s!AhsPXCHz07IWijHeufVBVXkYNwTD" TargetMode="External"/><Relationship Id="rId715" Type="http://schemas.openxmlformats.org/officeDocument/2006/relationships/hyperlink" Target="https://mega.nz/" TargetMode="External"/><Relationship Id="rId105" Type="http://schemas.openxmlformats.org/officeDocument/2006/relationships/hyperlink" Target="https://1drv.ms/b/s!Av-QDQ2_0E7TglAvbCaolgAMvqn_" TargetMode="External"/><Relationship Id="rId147" Type="http://schemas.openxmlformats.org/officeDocument/2006/relationships/hyperlink" Target="https://1drv.ms/b/s!Av-QDQ2_0E7TiVfnlZpaPQml0GPo" TargetMode="External"/><Relationship Id="rId312" Type="http://schemas.openxmlformats.org/officeDocument/2006/relationships/hyperlink" Target="https://1drv.ms/b/s!AhsPXCHz07IWik0tfHFvYjd_3HRI" TargetMode="External"/><Relationship Id="rId354" Type="http://schemas.openxmlformats.org/officeDocument/2006/relationships/hyperlink" Target="https://1drv.ms/w/s!AhsPXCHz07IWijLQPqljR9JT_qaz" TargetMode="External"/><Relationship Id="rId757" Type="http://schemas.openxmlformats.org/officeDocument/2006/relationships/hyperlink" Target="https://mega.nz/" TargetMode="External"/><Relationship Id="rId799" Type="http://schemas.openxmlformats.org/officeDocument/2006/relationships/hyperlink" Target="https://1drv.ms/w/s!AhsPXCHz07IWik8gLmYDv7oaVWLV" TargetMode="External"/><Relationship Id="rId51" Type="http://schemas.openxmlformats.org/officeDocument/2006/relationships/hyperlink" Target="https://1drv.ms/b/s!AhsPXCHz07IWiT_7bK27zh-WeURV" TargetMode="External"/><Relationship Id="rId93" Type="http://schemas.openxmlformats.org/officeDocument/2006/relationships/hyperlink" Target="https://1drv.ms/b/s!Av-QDQ2_0E7TgkW6HAWPQGbtN1Oy" TargetMode="External"/><Relationship Id="rId189" Type="http://schemas.openxmlformats.org/officeDocument/2006/relationships/hyperlink" Target="https://1drv.ms/b/s!AhsPXCHz07IWhHy8OPIQzO_yix1L" TargetMode="External"/><Relationship Id="rId396" Type="http://schemas.openxmlformats.org/officeDocument/2006/relationships/hyperlink" Target="https://1drv.ms/w/s!AhsPXCHz07IWilHicLkLC-PLZa72" TargetMode="External"/><Relationship Id="rId561" Type="http://schemas.openxmlformats.org/officeDocument/2006/relationships/hyperlink" Target="https://1drv.ms/b/s!AhsPXCHz07IWjmiUi5ovXTec9ZZY?e=tUuXFd" TargetMode="External"/><Relationship Id="rId617" Type="http://schemas.openxmlformats.org/officeDocument/2006/relationships/hyperlink" Target="https://1drv.ms/b/s!AhsPXCHz07IWkDktwADWU08a90oQ?e=t7P9x2" TargetMode="External"/><Relationship Id="rId659" Type="http://schemas.openxmlformats.org/officeDocument/2006/relationships/hyperlink" Target="https://1drv.ms/b/s!AhsPXCHz07IWkB5AbhN5S6qc1wze?e=Sg01BF" TargetMode="External"/><Relationship Id="rId824" Type="http://schemas.openxmlformats.org/officeDocument/2006/relationships/hyperlink" Target="https://mega.nz/" TargetMode="External"/><Relationship Id="rId866" Type="http://schemas.openxmlformats.org/officeDocument/2006/relationships/hyperlink" Target="https://mega.nz/" TargetMode="External"/><Relationship Id="rId214" Type="http://schemas.openxmlformats.org/officeDocument/2006/relationships/hyperlink" Target="https://1drv.ms/b/s!AhsPXCHz07IWjEIHzeaCEmrTV8Zn" TargetMode="External"/><Relationship Id="rId256" Type="http://schemas.openxmlformats.org/officeDocument/2006/relationships/hyperlink" Target="https://1drv.ms/w/s!AhsPXCHz07IWijHeufVBVXkYNwTD" TargetMode="External"/><Relationship Id="rId298" Type="http://schemas.openxmlformats.org/officeDocument/2006/relationships/hyperlink" Target="https://1drv.ms/w/s!AhsPXCHz07IWikykS9wKSVLssS-R" TargetMode="External"/><Relationship Id="rId421" Type="http://schemas.openxmlformats.org/officeDocument/2006/relationships/hyperlink" Target="https://1drv.ms/w/s!AhsPXCHz07IWik8gLmYDv7oaVWLV" TargetMode="External"/><Relationship Id="rId463" Type="http://schemas.openxmlformats.org/officeDocument/2006/relationships/hyperlink" Target="https://1drv.ms/b/s!AhsPXCHz07IWjhdn63QkZHykfAQk?e=w8XiWh" TargetMode="External"/><Relationship Id="rId519" Type="http://schemas.openxmlformats.org/officeDocument/2006/relationships/hyperlink" Target="https://1drv.ms/w/s!AhsPXCHz07IWijHeufVBVXkYNwTD" TargetMode="External"/><Relationship Id="rId670" Type="http://schemas.openxmlformats.org/officeDocument/2006/relationships/hyperlink" Target="https://1drv.ms/w/s!AhsPXCHz07IWijLQPqljR9JT_qaz" TargetMode="External"/><Relationship Id="rId116" Type="http://schemas.openxmlformats.org/officeDocument/2006/relationships/hyperlink" Target="https://1drv.ms/b/s!Av-QDQ2_0E7TiWCfZlMnIGFh6yxv" TargetMode="External"/><Relationship Id="rId158" Type="http://schemas.openxmlformats.org/officeDocument/2006/relationships/hyperlink" Target="https://1drv.ms/b/s!AhsPXCHz07IWd69-mY34UMg4Uuo" TargetMode="External"/><Relationship Id="rId323" Type="http://schemas.openxmlformats.org/officeDocument/2006/relationships/hyperlink" Target="https://1drv.ms/b/s!AhsPXCHz07IWiljp47ZZh1SfU0U6" TargetMode="External"/><Relationship Id="rId530" Type="http://schemas.openxmlformats.org/officeDocument/2006/relationships/hyperlink" Target="https://1drv.ms/w/s!AhsPXCHz07IWikykS9wKSVLssS-R" TargetMode="External"/><Relationship Id="rId726" Type="http://schemas.openxmlformats.org/officeDocument/2006/relationships/hyperlink" Target="https://mega.nz/" TargetMode="External"/><Relationship Id="rId768" Type="http://schemas.openxmlformats.org/officeDocument/2006/relationships/hyperlink" Target="https://1drv.ms/w/s!AhsPXCHz07IWik8gLmYDv7oaVWLV" TargetMode="External"/><Relationship Id="rId20" Type="http://schemas.openxmlformats.org/officeDocument/2006/relationships/hyperlink" Target="https://1drv.ms/b/s!AhsPXCHz07IWjCLeE-2ctKLw6RPt" TargetMode="External"/><Relationship Id="rId62" Type="http://schemas.openxmlformats.org/officeDocument/2006/relationships/hyperlink" Target="https://1drv.ms/b/s!Av-QDQ2_0E7TgiVfmmGKzMApZvRl" TargetMode="External"/><Relationship Id="rId365" Type="http://schemas.openxmlformats.org/officeDocument/2006/relationships/hyperlink" Target="https://1drv.ms/b/s!AhsPXCHz07IWjC2QZwtO0H9lp945" TargetMode="External"/><Relationship Id="rId572" Type="http://schemas.openxmlformats.org/officeDocument/2006/relationships/hyperlink" Target="https://1drv.ms/w/s!AhsPXCHz07IWikykS9wKSVLssS-R" TargetMode="External"/><Relationship Id="rId628" Type="http://schemas.openxmlformats.org/officeDocument/2006/relationships/hyperlink" Target="https://1drv.ms/b/s!AhsPXCHz07IWkBTl_DmcaxndFJ4A?e=aZE6Gu" TargetMode="External"/><Relationship Id="rId835" Type="http://schemas.openxmlformats.org/officeDocument/2006/relationships/hyperlink" Target="https://mega.nz/" TargetMode="External"/><Relationship Id="rId225" Type="http://schemas.openxmlformats.org/officeDocument/2006/relationships/hyperlink" Target="https://1drv.ms/b/s!AhsPXCHz07IWjCUXazR10f_PO3pn" TargetMode="External"/><Relationship Id="rId267" Type="http://schemas.openxmlformats.org/officeDocument/2006/relationships/hyperlink" Target="http://www.apibcs.com.mx/informacion-publica-obligatoria/" TargetMode="External"/><Relationship Id="rId432" Type="http://schemas.openxmlformats.org/officeDocument/2006/relationships/hyperlink" Target="https://1drv.ms/b/s!AhsPXCHz07IWjgEyAryi-Y3i7E7h?e=N0whrq" TargetMode="External"/><Relationship Id="rId474" Type="http://schemas.openxmlformats.org/officeDocument/2006/relationships/hyperlink" Target="https://1drv.ms/b/s!AhsPXCHz07IWjhIG3wZpsTgw8dUA?e=BE8cUx" TargetMode="External"/><Relationship Id="rId127" Type="http://schemas.openxmlformats.org/officeDocument/2006/relationships/hyperlink" Target="https://1drv.ms/b/s!Av-QDQ2_0E7TiUBFQJVzuqydIajq" TargetMode="External"/><Relationship Id="rId681" Type="http://schemas.openxmlformats.org/officeDocument/2006/relationships/hyperlink" Target="https://1drv.ms/b/s!AhsPXCHz07IWkEksnjKO6OLOIZfI?e=l1d5Oy" TargetMode="External"/><Relationship Id="rId737" Type="http://schemas.openxmlformats.org/officeDocument/2006/relationships/hyperlink" Target="https://mega.nz/" TargetMode="External"/><Relationship Id="rId779" Type="http://schemas.openxmlformats.org/officeDocument/2006/relationships/hyperlink" Target="https://1drv.ms/w/s!AhsPXCHz07IWik8gLmYDv7oaVWLV" TargetMode="External"/><Relationship Id="rId31" Type="http://schemas.openxmlformats.org/officeDocument/2006/relationships/hyperlink" Target="https://1drv.ms/b/s!AhsPXCHz07IWjEqhJmxl282NaIEf" TargetMode="External"/><Relationship Id="rId73" Type="http://schemas.openxmlformats.org/officeDocument/2006/relationships/hyperlink" Target="https://1drv.ms/b/s!Av-QDQ2_0E7TgjE3dlrU_BgQWVsj" TargetMode="External"/><Relationship Id="rId169" Type="http://schemas.openxmlformats.org/officeDocument/2006/relationships/hyperlink" Target="https://1drv.ms/b/s!AhsPXCHz07IWgQEGKpaM52jn6CNo" TargetMode="External"/><Relationship Id="rId334" Type="http://schemas.openxmlformats.org/officeDocument/2006/relationships/hyperlink" Target="https://1drv.ms/b/s!AhsPXCHz07IWjUX_oKpjT6yufMVL" TargetMode="External"/><Relationship Id="rId376" Type="http://schemas.openxmlformats.org/officeDocument/2006/relationships/hyperlink" Target="https://1drv.ms/w/s!AhsPXCHz07IWijLQPqljR9JT_qaz" TargetMode="External"/><Relationship Id="rId541" Type="http://schemas.openxmlformats.org/officeDocument/2006/relationships/hyperlink" Target="https://1drv.ms/w/s!AhsPXCHz07IWikykS9wKSVLssS-R" TargetMode="External"/><Relationship Id="rId583" Type="http://schemas.openxmlformats.org/officeDocument/2006/relationships/hyperlink" Target="https://1drv.ms/w/s!AhsPXCHz07IWik8gLmYDv7oaVWLV" TargetMode="External"/><Relationship Id="rId639" Type="http://schemas.openxmlformats.org/officeDocument/2006/relationships/hyperlink" Target="https://1drv.ms/b/s!AhsPXCHz07IWkDahzRT7PRFlw8MG?e=XNbB4Q" TargetMode="External"/><Relationship Id="rId790" Type="http://schemas.openxmlformats.org/officeDocument/2006/relationships/hyperlink" Target="https://1drv.ms/w/s!AhsPXCHz07IWik8gLmYDv7oaVWLV" TargetMode="External"/><Relationship Id="rId804" Type="http://schemas.openxmlformats.org/officeDocument/2006/relationships/hyperlink" Target="https://1drv.ms/w/s!AhsPXCHz07IWik8gLmYDv7oaVWLV" TargetMode="External"/><Relationship Id="rId4" Type="http://schemas.openxmlformats.org/officeDocument/2006/relationships/hyperlink" Target="http://www.apibcs.com.mx/informacion-publica-obligatoria/" TargetMode="External"/><Relationship Id="rId180" Type="http://schemas.openxmlformats.org/officeDocument/2006/relationships/hyperlink" Target="https://1drv.ms/b/s!Av-QDQ2_0E7TjBwJsQGzP58iEBwZ" TargetMode="External"/><Relationship Id="rId236" Type="http://schemas.openxmlformats.org/officeDocument/2006/relationships/hyperlink" Target="https://1drv.ms/w/s!AhsPXCHz07IWijHeufVBVXkYNwTD" TargetMode="External"/><Relationship Id="rId278" Type="http://schemas.openxmlformats.org/officeDocument/2006/relationships/hyperlink" Target="https://1drv.ms/w/s!AhsPXCHz07IWikykS9wKSVLssS-R" TargetMode="External"/><Relationship Id="rId401" Type="http://schemas.openxmlformats.org/officeDocument/2006/relationships/hyperlink" Target="https://1drv.ms/w/s!AhsPXCHz07IWilHicLkLC-PLZa72" TargetMode="External"/><Relationship Id="rId443" Type="http://schemas.openxmlformats.org/officeDocument/2006/relationships/hyperlink" Target="https://1drv.ms/b/s!AhsPXCHz07IWjhzVlT6AGyDClY6x?e=io5htk" TargetMode="External"/><Relationship Id="rId650" Type="http://schemas.openxmlformats.org/officeDocument/2006/relationships/hyperlink" Target="https://1drv.ms/b/s!AhsPXCHz07IWkBrut8M-DzNk3iZE?e=nIZIhs" TargetMode="External"/><Relationship Id="rId846" Type="http://schemas.openxmlformats.org/officeDocument/2006/relationships/hyperlink" Target="https://mega.nz/" TargetMode="External"/><Relationship Id="rId303" Type="http://schemas.openxmlformats.org/officeDocument/2006/relationships/hyperlink" Target="https://1drv.ms/w/s!AhsPXCHz07IWikykS9wKSVLssS-R" TargetMode="External"/><Relationship Id="rId485" Type="http://schemas.openxmlformats.org/officeDocument/2006/relationships/hyperlink" Target="https://1drv.ms/w/s!AhsPXCHz07IWik8gLmYDv7oaVWLV" TargetMode="External"/><Relationship Id="rId692" Type="http://schemas.openxmlformats.org/officeDocument/2006/relationships/hyperlink" Target="https://1drv.ms/w/s!AhsPXCHz07IWikykS9wKSVLssS-R" TargetMode="External"/><Relationship Id="rId706" Type="http://schemas.openxmlformats.org/officeDocument/2006/relationships/hyperlink" Target="https://1drv.ms/w/s!AhsPXCHz07IWikykS9wKSVLssS-R" TargetMode="External"/><Relationship Id="rId748" Type="http://schemas.openxmlformats.org/officeDocument/2006/relationships/hyperlink" Target="https://mega.nz/" TargetMode="External"/><Relationship Id="rId42" Type="http://schemas.openxmlformats.org/officeDocument/2006/relationships/hyperlink" Target="https://1drv.ms/b/s!AhsPXCHz07IWjUzAgiqz_rP6QIKA" TargetMode="External"/><Relationship Id="rId84" Type="http://schemas.openxmlformats.org/officeDocument/2006/relationships/hyperlink" Target="https://1drv.ms/b/s!Av-QDQ2_0E7Tgjx5JqusFtiCO6xM" TargetMode="External"/><Relationship Id="rId138" Type="http://schemas.openxmlformats.org/officeDocument/2006/relationships/hyperlink" Target="https://1drv.ms/b/s!Av-QDQ2_0E7TiUsOZJ-s37fKzPtu" TargetMode="External"/><Relationship Id="rId345" Type="http://schemas.openxmlformats.org/officeDocument/2006/relationships/hyperlink" Target="https://1drv.ms/w/s!AhsPXCHz07IWjT1HNxY8MzlxbM9s" TargetMode="External"/><Relationship Id="rId387" Type="http://schemas.openxmlformats.org/officeDocument/2006/relationships/hyperlink" Target="https://1drv.ms/w/s!AhsPXCHz07IWijLQPqljR9JT_qaz" TargetMode="External"/><Relationship Id="rId510" Type="http://schemas.openxmlformats.org/officeDocument/2006/relationships/hyperlink" Target="https://1drv.ms/w/s!AhsPXCHz07IWijHeufVBVXkYNwTD" TargetMode="External"/><Relationship Id="rId552" Type="http://schemas.openxmlformats.org/officeDocument/2006/relationships/hyperlink" Target="https://1drv.ms/b/s!AhsPXCHz07IWjmV5zPjzq_atMv1i?e=HvgGiW" TargetMode="External"/><Relationship Id="rId594" Type="http://schemas.openxmlformats.org/officeDocument/2006/relationships/hyperlink" Target="https://1drv.ms/w/s!AhsPXCHz07IWjT1HNxY8MzlxbM9s" TargetMode="External"/><Relationship Id="rId608" Type="http://schemas.openxmlformats.org/officeDocument/2006/relationships/hyperlink" Target="https://1drv.ms/b/s!AhsPXCHz07IWkBfod2i4-gbDCAm8?e=X7c9Mo" TargetMode="External"/><Relationship Id="rId815" Type="http://schemas.openxmlformats.org/officeDocument/2006/relationships/hyperlink" Target="https://1drv.ms/w/s!AhsPXCHz07IWik8gLmYDv7oaVWLV" TargetMode="External"/><Relationship Id="rId191" Type="http://schemas.openxmlformats.org/officeDocument/2006/relationships/hyperlink" Target="https://1drv.ms/b/s!AhsPXCHz07IWhHjJf6Fnhp5M_4M-" TargetMode="External"/><Relationship Id="rId205" Type="http://schemas.openxmlformats.org/officeDocument/2006/relationships/hyperlink" Target="https://1drv.ms/b/s!AhsPXCHz07IWhlWmN_RAQjHDLXk0" TargetMode="External"/><Relationship Id="rId247" Type="http://schemas.openxmlformats.org/officeDocument/2006/relationships/hyperlink" Target="https://1drv.ms/w/s!AhsPXCHz07IWijHeufVBVXkYNwTD" TargetMode="External"/><Relationship Id="rId412" Type="http://schemas.openxmlformats.org/officeDocument/2006/relationships/hyperlink" Target="https://1drv.ms/w/s!AhsPXCHz07IWijRdIBTSOjy3bsJZ" TargetMode="External"/><Relationship Id="rId857" Type="http://schemas.openxmlformats.org/officeDocument/2006/relationships/hyperlink" Target="https://mega.nz/" TargetMode="External"/><Relationship Id="rId107" Type="http://schemas.openxmlformats.org/officeDocument/2006/relationships/hyperlink" Target="https://1drv.ms/b/s!Av-QDQ2_0E7TiVbyuxQ3GpwVWZ9M" TargetMode="External"/><Relationship Id="rId289" Type="http://schemas.openxmlformats.org/officeDocument/2006/relationships/hyperlink" Target="https://1drv.ms/w/s!AhsPXCHz07IWik7LiNDwxQCx1nJr" TargetMode="External"/><Relationship Id="rId454" Type="http://schemas.openxmlformats.org/officeDocument/2006/relationships/hyperlink" Target="https://1drv.ms/b/s!AhsPXCHz07IWjh5XWzk1iXSkUeYf?e=JqEbN9" TargetMode="External"/><Relationship Id="rId496" Type="http://schemas.openxmlformats.org/officeDocument/2006/relationships/hyperlink" Target="https://1drv.ms/w/s!AhsPXCHz07IWijLQPqljR9JT_qaz" TargetMode="External"/><Relationship Id="rId661" Type="http://schemas.openxmlformats.org/officeDocument/2006/relationships/hyperlink" Target="https://1drv.ms/b/s!AhsPXCHz07IWkDOewTKsQ3pU9IRb?e=HFhKxc" TargetMode="External"/><Relationship Id="rId717" Type="http://schemas.openxmlformats.org/officeDocument/2006/relationships/hyperlink" Target="https://mega.nz/" TargetMode="External"/><Relationship Id="rId759" Type="http://schemas.openxmlformats.org/officeDocument/2006/relationships/hyperlink" Target="https://1drv.ms/w/s!AhsPXCHz07IWjT1HNxY8MzlxbM9s" TargetMode="External"/><Relationship Id="rId11" Type="http://schemas.openxmlformats.org/officeDocument/2006/relationships/hyperlink" Target="https://1drv.ms/b/s!AhsPXCHz07IWiSEZfczPoGnlGXpE" TargetMode="External"/><Relationship Id="rId53" Type="http://schemas.openxmlformats.org/officeDocument/2006/relationships/hyperlink" Target="https://1drv.ms/b/s!AhsPXCHz07IWiUYbcnWMtcaWyY4X" TargetMode="External"/><Relationship Id="rId149" Type="http://schemas.openxmlformats.org/officeDocument/2006/relationships/hyperlink" Target="https://1drv.ms/b/s!AhsPXCHz07IWbUWsSfb9G93Cj6g" TargetMode="External"/><Relationship Id="rId314" Type="http://schemas.openxmlformats.org/officeDocument/2006/relationships/hyperlink" Target="https://1drv.ms/b/s!AhsPXCHz07IWilJbbPsiyNDfBmD1" TargetMode="External"/><Relationship Id="rId356" Type="http://schemas.openxmlformats.org/officeDocument/2006/relationships/hyperlink" Target="https://1drv.ms/w/s!AhsPXCHz07IWik8gLmYDv7oaVWLV" TargetMode="External"/><Relationship Id="rId398" Type="http://schemas.openxmlformats.org/officeDocument/2006/relationships/hyperlink" Target="https://1drv.ms/w/s!AhsPXCHz07IWilHicLkLC-PLZa72" TargetMode="External"/><Relationship Id="rId521" Type="http://schemas.openxmlformats.org/officeDocument/2006/relationships/hyperlink" Target="https://1drv.ms/w/s!AhsPXCHz07IWijHeufVBVXkYNwTD" TargetMode="External"/><Relationship Id="rId563" Type="http://schemas.openxmlformats.org/officeDocument/2006/relationships/hyperlink" Target="https://1drv.ms/w/s!AhsPXCHz07IWijHeufVBVXkYNwTD" TargetMode="External"/><Relationship Id="rId619" Type="http://schemas.openxmlformats.org/officeDocument/2006/relationships/hyperlink" Target="https://1drv.ms/b/s!AhsPXCHz07IWkA6qTIW-Flf7bFCf?e=TOHTyT" TargetMode="External"/><Relationship Id="rId770" Type="http://schemas.openxmlformats.org/officeDocument/2006/relationships/hyperlink" Target="https://1drv.ms/w/s!AhsPXCHz07IWijRdIBTSOjy3bsJZ" TargetMode="External"/><Relationship Id="rId95" Type="http://schemas.openxmlformats.org/officeDocument/2006/relationships/hyperlink" Target="https://1drv.ms/b/s!Av-QDQ2_0E7Tgkc7FMNpc0_ppEg2" TargetMode="External"/><Relationship Id="rId160" Type="http://schemas.openxmlformats.org/officeDocument/2006/relationships/hyperlink" Target="https://1drv.ms/b/s!AhsPXCHz07IWeThGKA0dwm2CYx4" TargetMode="External"/><Relationship Id="rId216" Type="http://schemas.openxmlformats.org/officeDocument/2006/relationships/hyperlink" Target="https://1drv.ms/b/s!AhsPXCHz07IWjEV-bkgf_RH326T7" TargetMode="External"/><Relationship Id="rId423" Type="http://schemas.openxmlformats.org/officeDocument/2006/relationships/hyperlink" Target="https://1drv.ms/w/s!AhsPXCHz07IWik8gLmYDv7oaVWLV" TargetMode="External"/><Relationship Id="rId826" Type="http://schemas.openxmlformats.org/officeDocument/2006/relationships/hyperlink" Target="https://mega.nz/" TargetMode="External"/><Relationship Id="rId258" Type="http://schemas.openxmlformats.org/officeDocument/2006/relationships/hyperlink" Target="https://1drv.ms/w/s!AhsPXCHz07IWijHeufVBVXkYNwTD" TargetMode="External"/><Relationship Id="rId465" Type="http://schemas.openxmlformats.org/officeDocument/2006/relationships/hyperlink" Target="https://1drv.ms/b/s!AhsPXCHz07IWjiHY3Iyx16qZYCK-?e=cMZo27" TargetMode="External"/><Relationship Id="rId630" Type="http://schemas.openxmlformats.org/officeDocument/2006/relationships/hyperlink" Target="https://1drv.ms/b/s!AhsPXCHz07IWkCB5HL6ZOVqFwb_P?e=wtux0J" TargetMode="External"/><Relationship Id="rId672" Type="http://schemas.openxmlformats.org/officeDocument/2006/relationships/hyperlink" Target="https://1drv.ms/w/s!AhsPXCHz07IWijLQPqljR9JT_qaz" TargetMode="External"/><Relationship Id="rId728" Type="http://schemas.openxmlformats.org/officeDocument/2006/relationships/hyperlink" Target="https://mega.nz/" TargetMode="External"/><Relationship Id="rId22" Type="http://schemas.openxmlformats.org/officeDocument/2006/relationships/hyperlink" Target="https://1drv.ms/b/s!AhsPXCHz07IWjCr4_Yu2gC5b5tVk" TargetMode="External"/><Relationship Id="rId64" Type="http://schemas.openxmlformats.org/officeDocument/2006/relationships/hyperlink" Target="https://1drv.ms/b/s!Av-QDQ2_0E7TgidVP7BTyaIEGN63" TargetMode="External"/><Relationship Id="rId118" Type="http://schemas.openxmlformats.org/officeDocument/2006/relationships/hyperlink" Target="https://1drv.ms/b/s!Av-QDQ2_0E7TiWLqfXmbcs3MmCTo" TargetMode="External"/><Relationship Id="rId325" Type="http://schemas.openxmlformats.org/officeDocument/2006/relationships/hyperlink" Target="https://1drv.ms/b/s!AhsPXCHz07IWjCQELyUhxXOUFN6T" TargetMode="External"/><Relationship Id="rId367" Type="http://schemas.openxmlformats.org/officeDocument/2006/relationships/hyperlink" Target="https://1drv.ms/b/s!AhsPXCHz07IWjEdkr6zVAAl3Rej0" TargetMode="External"/><Relationship Id="rId532" Type="http://schemas.openxmlformats.org/officeDocument/2006/relationships/hyperlink" Target="https://1drv.ms/w/s!AhsPXCHz07IWikykS9wKSVLssS-R" TargetMode="External"/><Relationship Id="rId574" Type="http://schemas.openxmlformats.org/officeDocument/2006/relationships/hyperlink" Target="https://1drv.ms/w/s!AhsPXCHz07IWikykS9wKSVLssS-R" TargetMode="External"/><Relationship Id="rId171" Type="http://schemas.openxmlformats.org/officeDocument/2006/relationships/hyperlink" Target="https://1drv.ms/b/s!AhsPXCHz07IWgQNlT2XJJKYaOGzD" TargetMode="External"/><Relationship Id="rId227" Type="http://schemas.openxmlformats.org/officeDocument/2006/relationships/hyperlink" Target="https://1drv.ms/b/s!AhsPXCHz07IWjUOQezMlX342nqxD" TargetMode="External"/><Relationship Id="rId781" Type="http://schemas.openxmlformats.org/officeDocument/2006/relationships/hyperlink" Target="https://1drv.ms/w/s!AhsPXCHz07IWik8gLmYDv7oaVWLV" TargetMode="External"/><Relationship Id="rId837" Type="http://schemas.openxmlformats.org/officeDocument/2006/relationships/hyperlink" Target="https://mega.nz/" TargetMode="External"/><Relationship Id="rId269" Type="http://schemas.openxmlformats.org/officeDocument/2006/relationships/hyperlink" Target="http://www.apibcs.com.mx/informacion-publica-obligatoria/" TargetMode="External"/><Relationship Id="rId434" Type="http://schemas.openxmlformats.org/officeDocument/2006/relationships/hyperlink" Target="https://1drv.ms/b/s!AhsPXCHz07IWjgJeFgrSve1xZ2Wh?e=K12bt2" TargetMode="External"/><Relationship Id="rId476" Type="http://schemas.openxmlformats.org/officeDocument/2006/relationships/hyperlink" Target="https://1drv.ms/w/s!AhsPXCHz07IWik8gLmYDv7oaVWLV" TargetMode="External"/><Relationship Id="rId641" Type="http://schemas.openxmlformats.org/officeDocument/2006/relationships/hyperlink" Target="https://1drv.ms/b/s!AhsPXCHz07IWkAEAyYJbSgEbouGP?e=QHGv1c" TargetMode="External"/><Relationship Id="rId683" Type="http://schemas.openxmlformats.org/officeDocument/2006/relationships/hyperlink" Target="https://1drv.ms/b/s!AhsPXCHz07IWkExx1ZMe5djHYleo?e=BG6qg5" TargetMode="External"/><Relationship Id="rId739" Type="http://schemas.openxmlformats.org/officeDocument/2006/relationships/hyperlink" Target="https://mega.nz/" TargetMode="External"/><Relationship Id="rId33" Type="http://schemas.openxmlformats.org/officeDocument/2006/relationships/hyperlink" Target="https://1drv.ms/b/s!AhsPXCHz07IWjE89q2tqRQnwIvtk" TargetMode="External"/><Relationship Id="rId129" Type="http://schemas.openxmlformats.org/officeDocument/2006/relationships/hyperlink" Target="https://1drv.ms/b/s!Av-QDQ2_0E7TiULivSv4RusUQ-85" TargetMode="External"/><Relationship Id="rId280" Type="http://schemas.openxmlformats.org/officeDocument/2006/relationships/hyperlink" Target="https://1drv.ms/w/s!AhsPXCHz07IWik7LiNDwxQCx1nJr" TargetMode="External"/><Relationship Id="rId336" Type="http://schemas.openxmlformats.org/officeDocument/2006/relationships/hyperlink" Target="https://1drv.ms/b/s!AhsPXCHz07IWjUT9FBlLBNFfL5zv" TargetMode="External"/><Relationship Id="rId501" Type="http://schemas.openxmlformats.org/officeDocument/2006/relationships/hyperlink" Target="https://1drv.ms/w/s!AhsPXCHz07IWijRdIBTSOjy3bsJZ" TargetMode="External"/><Relationship Id="rId543" Type="http://schemas.openxmlformats.org/officeDocument/2006/relationships/hyperlink" Target="https://1drv.ms/w/s!AhsPXCHz07IWijLQPqljR9JT_qaz" TargetMode="External"/><Relationship Id="rId75" Type="http://schemas.openxmlformats.org/officeDocument/2006/relationships/hyperlink" Target="https://1drv.ms/b/s!Av-QDQ2_0E7TgjVb0LFdjSrKNHOa" TargetMode="External"/><Relationship Id="rId140" Type="http://schemas.openxmlformats.org/officeDocument/2006/relationships/hyperlink" Target="https://1drv.ms/b/s!Av-QDQ2_0E7TiU73a3non0tl4RRd" TargetMode="External"/><Relationship Id="rId182" Type="http://schemas.openxmlformats.org/officeDocument/2006/relationships/hyperlink" Target="https://1drv.ms/b/s!Av-QDQ2_0E7TjB1X8FRAo-2UnLBD" TargetMode="External"/><Relationship Id="rId378" Type="http://schemas.openxmlformats.org/officeDocument/2006/relationships/hyperlink" Target="https://1drv.ms/w/s!AhsPXCHz07IWijLQPqljR9JT_qaz" TargetMode="External"/><Relationship Id="rId403" Type="http://schemas.openxmlformats.org/officeDocument/2006/relationships/hyperlink" Target="https://1drv.ms/b/s!AhsPXCHz07IWimApbNgKQ0CrNhsw" TargetMode="External"/><Relationship Id="rId585" Type="http://schemas.openxmlformats.org/officeDocument/2006/relationships/hyperlink" Target="https://1drv.ms/w/s!AhsPXCHz07IWik8gLmYDv7oaVWLV" TargetMode="External"/><Relationship Id="rId750" Type="http://schemas.openxmlformats.org/officeDocument/2006/relationships/hyperlink" Target="https://mega.nz/" TargetMode="External"/><Relationship Id="rId792" Type="http://schemas.openxmlformats.org/officeDocument/2006/relationships/hyperlink" Target="https://1drv.ms/w/s!AhsPXCHz07IWik8gLmYDv7oaVWLV" TargetMode="External"/><Relationship Id="rId806" Type="http://schemas.openxmlformats.org/officeDocument/2006/relationships/hyperlink" Target="https://1drv.ms/w/s!AhsPXCHz07IWik8gLmYDv7oaVWLV" TargetMode="External"/><Relationship Id="rId848" Type="http://schemas.openxmlformats.org/officeDocument/2006/relationships/hyperlink" Target="https://mega.nz/" TargetMode="External"/><Relationship Id="rId6" Type="http://schemas.openxmlformats.org/officeDocument/2006/relationships/hyperlink" Target="https://1drv.ms/b/s!AhsPXCHz07IWiRTp57US6adpISBx" TargetMode="External"/><Relationship Id="rId238" Type="http://schemas.openxmlformats.org/officeDocument/2006/relationships/hyperlink" Target="https://1drv.ms/w/s!AhsPXCHz07IWijHeufVBVXkYNwTD" TargetMode="External"/><Relationship Id="rId445" Type="http://schemas.openxmlformats.org/officeDocument/2006/relationships/hyperlink" Target="https://1drv.ms/b/s!AhsPXCHz07IWjiKH5tROTZ8rQj0Y?e=WSwrSg" TargetMode="External"/><Relationship Id="rId487" Type="http://schemas.openxmlformats.org/officeDocument/2006/relationships/hyperlink" Target="https://1drv.ms/w/s!AhsPXCHz07IWik8gLmYDv7oaVWLV" TargetMode="External"/><Relationship Id="rId610" Type="http://schemas.openxmlformats.org/officeDocument/2006/relationships/hyperlink" Target="https://1drv.ms/b/s!AhsPXCHz07IWkCGaKoP_q17qwu6x?e=kkMmsv" TargetMode="External"/><Relationship Id="rId652" Type="http://schemas.openxmlformats.org/officeDocument/2006/relationships/hyperlink" Target="https://1drv.ms/b/s!AhsPXCHz07IWkC5H1BQkwD6ozi1Z?e=RZcfMY" TargetMode="External"/><Relationship Id="rId694" Type="http://schemas.openxmlformats.org/officeDocument/2006/relationships/hyperlink" Target="https://1drv.ms/w/s!AhsPXCHz07IWikykS9wKSVLssS-R" TargetMode="External"/><Relationship Id="rId708" Type="http://schemas.openxmlformats.org/officeDocument/2006/relationships/hyperlink" Target="https://1drv.ms/w/s!AhsPXCHz07IWikykS9wKSVLssS-R" TargetMode="External"/><Relationship Id="rId291" Type="http://schemas.openxmlformats.org/officeDocument/2006/relationships/hyperlink" Target="https://1drv.ms/w/s!AhsPXCHz07IWik7LiNDwxQCx1nJr" TargetMode="External"/><Relationship Id="rId305" Type="http://schemas.openxmlformats.org/officeDocument/2006/relationships/hyperlink" Target="https://1drv.ms/w/s!AhsPXCHz07IWikykS9wKSVLssS-R" TargetMode="External"/><Relationship Id="rId347" Type="http://schemas.openxmlformats.org/officeDocument/2006/relationships/hyperlink" Target="http://www.apibcs.com.mx/informacion-publica-obligatoria/" TargetMode="External"/><Relationship Id="rId512" Type="http://schemas.openxmlformats.org/officeDocument/2006/relationships/hyperlink" Target="https://1drv.ms/w/s!AhsPXCHz07IWijHeufVBVXkYNwTD" TargetMode="External"/><Relationship Id="rId44" Type="http://schemas.openxmlformats.org/officeDocument/2006/relationships/hyperlink" Target="https://1drv.ms/b/s!AhsPXCHz07IWiRqD5ZWfcYwrQ8b3" TargetMode="External"/><Relationship Id="rId86" Type="http://schemas.openxmlformats.org/officeDocument/2006/relationships/hyperlink" Target="https://1drv.ms/b/s!Av-QDQ2_0E7Tgj33G0mCZsf0myKu" TargetMode="External"/><Relationship Id="rId151" Type="http://schemas.openxmlformats.org/officeDocument/2006/relationships/hyperlink" Target="https://1drv.ms/b/s!AhsPXCHz07IWcNdPXHjSt8ObBUQ" TargetMode="External"/><Relationship Id="rId389" Type="http://schemas.openxmlformats.org/officeDocument/2006/relationships/hyperlink" Target="https://1drv.ms/b/s!AhsPXCHz07IWiSdx6dbmwCVgw568" TargetMode="External"/><Relationship Id="rId554" Type="http://schemas.openxmlformats.org/officeDocument/2006/relationships/hyperlink" Target="https://1drv.ms/w/s!AhsPXCHz07IWik8gLmYDv7oaVWLV" TargetMode="External"/><Relationship Id="rId596" Type="http://schemas.openxmlformats.org/officeDocument/2006/relationships/hyperlink" Target="https://1drv.ms/w/s!AhsPXCHz07IWjT1HNxY8MzlxbM9s" TargetMode="External"/><Relationship Id="rId761" Type="http://schemas.openxmlformats.org/officeDocument/2006/relationships/hyperlink" Target="https://1drv.ms/w/s!AhsPXCHz07IWjT1HNxY8MzlxbM9s" TargetMode="External"/><Relationship Id="rId817" Type="http://schemas.openxmlformats.org/officeDocument/2006/relationships/hyperlink" Target="https://1drv.ms/w/s!AhsPXCHz07IWik8gLmYDv7oaVWLV" TargetMode="External"/><Relationship Id="rId859" Type="http://schemas.openxmlformats.org/officeDocument/2006/relationships/hyperlink" Target="https://mega.nz/" TargetMode="External"/><Relationship Id="rId193" Type="http://schemas.openxmlformats.org/officeDocument/2006/relationships/hyperlink" Target="https://1drv.ms/b/s!AhsPXCHz07IWiAGta3UvDfDysWIC" TargetMode="External"/><Relationship Id="rId207" Type="http://schemas.openxmlformats.org/officeDocument/2006/relationships/hyperlink" Target="https://1drv.ms/b/s!AhsPXCHz07IWjCfc5TB4uQdQtF1s" TargetMode="External"/><Relationship Id="rId249" Type="http://schemas.openxmlformats.org/officeDocument/2006/relationships/hyperlink" Target="https://1drv.ms/w/s!AhsPXCHz07IWijHeufVBVXkYNwTD" TargetMode="External"/><Relationship Id="rId414" Type="http://schemas.openxmlformats.org/officeDocument/2006/relationships/hyperlink" Target="https://1drv.ms/w/s!AhsPXCHz07IWijRdIBTSOjy3bsJZ" TargetMode="External"/><Relationship Id="rId456" Type="http://schemas.openxmlformats.org/officeDocument/2006/relationships/hyperlink" Target="https://1drv.ms/b/s!AhsPXCHz07IWjiDcMFzKaI-Xpmsl?e=tc3aeh" TargetMode="External"/><Relationship Id="rId498" Type="http://schemas.openxmlformats.org/officeDocument/2006/relationships/hyperlink" Target="https://1drv.ms/w/s!AhsPXCHz07IWijLQPqljR9JT_qaz" TargetMode="External"/><Relationship Id="rId621" Type="http://schemas.openxmlformats.org/officeDocument/2006/relationships/hyperlink" Target="https://1drv.ms/b/s!AhsPXCHz07IWkEQ2rvu6gBt5xqb4?e=qj42Yj" TargetMode="External"/><Relationship Id="rId663" Type="http://schemas.openxmlformats.org/officeDocument/2006/relationships/hyperlink" Target="https://1drv.ms/b/s!AhsPXCHz07IWkELioQy3lXXtx_2H?e=zXaLs1" TargetMode="External"/><Relationship Id="rId13" Type="http://schemas.openxmlformats.org/officeDocument/2006/relationships/hyperlink" Target="https://1drv.ms/b/s!AhsPXCHz07IWiSiYkP71AWD2bgrS" TargetMode="External"/><Relationship Id="rId109" Type="http://schemas.openxmlformats.org/officeDocument/2006/relationships/hyperlink" Target="https://1drv.ms/b/s!Av-QDQ2_0E7TiVoWNJ4glluLAO4Q" TargetMode="External"/><Relationship Id="rId260" Type="http://schemas.openxmlformats.org/officeDocument/2006/relationships/hyperlink" Target="https://1drv.ms/w/s!AhsPXCHz07IWijHeufVBVXkYNwTD" TargetMode="External"/><Relationship Id="rId316" Type="http://schemas.openxmlformats.org/officeDocument/2006/relationships/hyperlink" Target="https://1drv.ms/b/s!AhsPXCHz07IWilTGrGMMKg11d8rw" TargetMode="External"/><Relationship Id="rId523" Type="http://schemas.openxmlformats.org/officeDocument/2006/relationships/hyperlink" Target="https://1drv.ms/w/s!AhsPXCHz07IWijHeufVBVXkYNwTD" TargetMode="External"/><Relationship Id="rId719" Type="http://schemas.openxmlformats.org/officeDocument/2006/relationships/hyperlink" Target="https://mega.nz/" TargetMode="External"/><Relationship Id="rId55" Type="http://schemas.openxmlformats.org/officeDocument/2006/relationships/hyperlink" Target="https://1drv.ms/b/s!Av-QDQ2_0E7TglJuP0ijaer3Acom" TargetMode="External"/><Relationship Id="rId97" Type="http://schemas.openxmlformats.org/officeDocument/2006/relationships/hyperlink" Target="https://1drv.ms/b/s!Av-QDQ2_0E7Tgknx6BYn7xEE4pPA" TargetMode="External"/><Relationship Id="rId120" Type="http://schemas.openxmlformats.org/officeDocument/2006/relationships/hyperlink" Target="https://1drv.ms/b/s!Av-QDQ2_0E7TiWS-s73QcHKCNuUv" TargetMode="External"/><Relationship Id="rId358" Type="http://schemas.openxmlformats.org/officeDocument/2006/relationships/hyperlink" Target="https://1drv.ms/w/s!AhsPXCHz07IWik8gLmYDv7oaVWLV" TargetMode="External"/><Relationship Id="rId565" Type="http://schemas.openxmlformats.org/officeDocument/2006/relationships/hyperlink" Target="https://1drv.ms/w/s!AhsPXCHz07IWijHeufVBVXkYNwTD" TargetMode="External"/><Relationship Id="rId730" Type="http://schemas.openxmlformats.org/officeDocument/2006/relationships/hyperlink" Target="https://mega.nz/" TargetMode="External"/><Relationship Id="rId772" Type="http://schemas.openxmlformats.org/officeDocument/2006/relationships/hyperlink" Target="https://1drv.ms/w/s!AhsPXCHz07IWijRdIBTSOjy3bsJZ" TargetMode="External"/><Relationship Id="rId828" Type="http://schemas.openxmlformats.org/officeDocument/2006/relationships/hyperlink" Target="https://mega.nz/" TargetMode="External"/><Relationship Id="rId162" Type="http://schemas.openxmlformats.org/officeDocument/2006/relationships/hyperlink" Target="https://1drv.ms/b/s!AhsPXCHz07IWeoc27SqT8WiZKN0" TargetMode="External"/><Relationship Id="rId218" Type="http://schemas.openxmlformats.org/officeDocument/2006/relationships/hyperlink" Target="https://1drv.ms/b/s!AhsPXCHz07IWjEzuRHcbTmOiab6i" TargetMode="External"/><Relationship Id="rId425" Type="http://schemas.openxmlformats.org/officeDocument/2006/relationships/hyperlink" Target="https://1drv.ms/w/s!AhsPXCHz07IWik8gLmYDv7oaVWLV" TargetMode="External"/><Relationship Id="rId467" Type="http://schemas.openxmlformats.org/officeDocument/2006/relationships/hyperlink" Target="https://1drv.ms/w/s!AhsPXCHz07IWijHeufVBVXkYNwTD" TargetMode="External"/><Relationship Id="rId632" Type="http://schemas.openxmlformats.org/officeDocument/2006/relationships/hyperlink" Target="https://1drv.ms/b/s!AhsPXCHz07IWkDSpa52C7Weg584X?e=jATgZH" TargetMode="External"/><Relationship Id="rId271" Type="http://schemas.openxmlformats.org/officeDocument/2006/relationships/hyperlink" Target="https://1drv.ms/b/s!AhsPXCHz07IWiRH2X95KkCwNVCew" TargetMode="External"/><Relationship Id="rId674" Type="http://schemas.openxmlformats.org/officeDocument/2006/relationships/hyperlink" Target="https://1drv.ms/w/s!AhsPXCHz07IWijLQPqljR9JT_qaz" TargetMode="External"/><Relationship Id="rId24" Type="http://schemas.openxmlformats.org/officeDocument/2006/relationships/hyperlink" Target="https://1drv.ms/b/s!AhsPXCHz07IWjDfRPhConITpLcz8" TargetMode="External"/><Relationship Id="rId66" Type="http://schemas.openxmlformats.org/officeDocument/2006/relationships/hyperlink" Target="https://1drv.ms/b/s!Av-QDQ2_0E7TgimfHprOKL2oo-2c" TargetMode="External"/><Relationship Id="rId131" Type="http://schemas.openxmlformats.org/officeDocument/2006/relationships/hyperlink" Target="https://1drv.ms/b/s!Av-QDQ2_0E7TiUQuhhb4L7_fGoVu" TargetMode="External"/><Relationship Id="rId327" Type="http://schemas.openxmlformats.org/officeDocument/2006/relationships/hyperlink" Target="https://1drv.ms/b/s!AhsPXCHz07IWjDAg3mtJW3hQMdmI" TargetMode="External"/><Relationship Id="rId369" Type="http://schemas.openxmlformats.org/officeDocument/2006/relationships/hyperlink" Target="https://1drv.ms/w/s!AhsPXCHz07IWik8gLmYDv7oaVWLV" TargetMode="External"/><Relationship Id="rId534" Type="http://schemas.openxmlformats.org/officeDocument/2006/relationships/hyperlink" Target="https://1drv.ms/w/s!AhsPXCHz07IWikykS9wKSVLssS-R" TargetMode="External"/><Relationship Id="rId576" Type="http://schemas.openxmlformats.org/officeDocument/2006/relationships/hyperlink" Target="https://1drv.ms/w/s!AhsPXCHz07IWikykS9wKSVLssS-R" TargetMode="External"/><Relationship Id="rId741" Type="http://schemas.openxmlformats.org/officeDocument/2006/relationships/hyperlink" Target="https://mega.nz/" TargetMode="External"/><Relationship Id="rId783" Type="http://schemas.openxmlformats.org/officeDocument/2006/relationships/hyperlink" Target="https://1drv.ms/w/s!AhsPXCHz07IWik8gLmYDv7oaVWLV" TargetMode="External"/><Relationship Id="rId839" Type="http://schemas.openxmlformats.org/officeDocument/2006/relationships/hyperlink" Target="https://mega.nz/" TargetMode="External"/><Relationship Id="rId173" Type="http://schemas.openxmlformats.org/officeDocument/2006/relationships/hyperlink" Target="https://1drv.ms/b/s!AhsPXCHz07IWgQhYylW6Yp8Ls2zh" TargetMode="External"/><Relationship Id="rId229" Type="http://schemas.openxmlformats.org/officeDocument/2006/relationships/hyperlink" Target="https://1drv.ms/b/s!AhsPXCHz07IWjQNaFkRHzAi5SgZD" TargetMode="External"/><Relationship Id="rId380" Type="http://schemas.openxmlformats.org/officeDocument/2006/relationships/hyperlink" Target="https://1drv.ms/w/s!AhsPXCHz07IWijLQPqljR9JT_qaz" TargetMode="External"/><Relationship Id="rId436" Type="http://schemas.openxmlformats.org/officeDocument/2006/relationships/hyperlink" Target="https://1drv.ms/b/s!AhsPXCHz07IWjgnytncq8YTroIf9?e=GxK5UU" TargetMode="External"/><Relationship Id="rId601" Type="http://schemas.openxmlformats.org/officeDocument/2006/relationships/hyperlink" Target="https://1drv.ms/b/s!AhsPXCHz07IWkAa8swn3OZoE05BJ?e=9vclbP" TargetMode="External"/><Relationship Id="rId643" Type="http://schemas.openxmlformats.org/officeDocument/2006/relationships/hyperlink" Target="https://1drv.ms/b/s!AhsPXCHz07IWkCy-P8TiCRSgdYDO?e=ewJNso" TargetMode="External"/><Relationship Id="rId240" Type="http://schemas.openxmlformats.org/officeDocument/2006/relationships/hyperlink" Target="https://1drv.ms/w/s!AhsPXCHz07IWijHeufVBVXkYNwTD" TargetMode="External"/><Relationship Id="rId478" Type="http://schemas.openxmlformats.org/officeDocument/2006/relationships/hyperlink" Target="https://1drv.ms/w/s!AhsPXCHz07IWik8gLmYDv7oaVWLV" TargetMode="External"/><Relationship Id="rId685" Type="http://schemas.openxmlformats.org/officeDocument/2006/relationships/hyperlink" Target="https://1drv.ms/b/s!AhsPXCHz07IWkEqiMfxac1uJj8cv?e=EnkbZv" TargetMode="External"/><Relationship Id="rId850" Type="http://schemas.openxmlformats.org/officeDocument/2006/relationships/hyperlink" Target="https://mega.nz/" TargetMode="External"/><Relationship Id="rId35" Type="http://schemas.openxmlformats.org/officeDocument/2006/relationships/hyperlink" Target="https://1drv.ms/b/s!AhsPXCHz07IWjFAPQ4Y7KBeJciQh" TargetMode="External"/><Relationship Id="rId77" Type="http://schemas.openxmlformats.org/officeDocument/2006/relationships/hyperlink" Target="https://1drv.ms/b/s!Av-QDQ2_0E7TgjNyxH6sLjRAApkv" TargetMode="External"/><Relationship Id="rId100" Type="http://schemas.openxmlformats.org/officeDocument/2006/relationships/hyperlink" Target="https://1drv.ms/b/s!Av-QDQ2_0E7TgkymYGA7J6fTnhFt" TargetMode="External"/><Relationship Id="rId282" Type="http://schemas.openxmlformats.org/officeDocument/2006/relationships/hyperlink" Target="https://1drv.ms/b/s!AhsPXCHz07IWjCv9wN8nMUU9uKPs" TargetMode="External"/><Relationship Id="rId338" Type="http://schemas.openxmlformats.org/officeDocument/2006/relationships/hyperlink" Target="https://1drv.ms/b/s!AhsPXCHz07IWjUFeVS8hsF-O0Z_U" TargetMode="External"/><Relationship Id="rId503" Type="http://schemas.openxmlformats.org/officeDocument/2006/relationships/hyperlink" Target="https://1drv.ms/w/s!AhsPXCHz07IWijRdIBTSOjy3bsJZ" TargetMode="External"/><Relationship Id="rId545" Type="http://schemas.openxmlformats.org/officeDocument/2006/relationships/hyperlink" Target="https://1drv.ms/w/s!AhsPXCHz07IWijLQPqljR9JT_qaz" TargetMode="External"/><Relationship Id="rId587" Type="http://schemas.openxmlformats.org/officeDocument/2006/relationships/hyperlink" Target="https://1drv.ms/w/s!AhsPXCHz07IWik8gLmYDv7oaVWLV" TargetMode="External"/><Relationship Id="rId710" Type="http://schemas.openxmlformats.org/officeDocument/2006/relationships/hyperlink" Target="https://1drv.ms/w/s!AhsPXCHz07IWikykS9wKSVLssS-R" TargetMode="External"/><Relationship Id="rId752" Type="http://schemas.openxmlformats.org/officeDocument/2006/relationships/hyperlink" Target="https://mega.nz/" TargetMode="External"/><Relationship Id="rId808" Type="http://schemas.openxmlformats.org/officeDocument/2006/relationships/hyperlink" Target="https://1drv.ms/w/s!AhsPXCHz07IWik8gLmYDv7oaVWLV" TargetMode="External"/><Relationship Id="rId8" Type="http://schemas.openxmlformats.org/officeDocument/2006/relationships/hyperlink" Target="https://1drv.ms/b/s!AhsPXCHz07IWiRcvkrkHQSKwWvmb" TargetMode="External"/><Relationship Id="rId142" Type="http://schemas.openxmlformats.org/officeDocument/2006/relationships/hyperlink" Target="https://1drv.ms/b/s!Av-QDQ2_0E7TiVBfdG_1z4VVqN8q" TargetMode="External"/><Relationship Id="rId184" Type="http://schemas.openxmlformats.org/officeDocument/2006/relationships/hyperlink" Target="https://1drv.ms/b/s!Av-QDQ2_0E7TjCD7iffaFDKJyAUl" TargetMode="External"/><Relationship Id="rId391" Type="http://schemas.openxmlformats.org/officeDocument/2006/relationships/hyperlink" Target="http://www.apibcs.com.mx/informacion-publica-obligatoria/" TargetMode="External"/><Relationship Id="rId405" Type="http://schemas.openxmlformats.org/officeDocument/2006/relationships/hyperlink" Target="https://1drv.ms/w/s!AhsPXCHz07IWilHicLkLC-PLZa72" TargetMode="External"/><Relationship Id="rId447" Type="http://schemas.openxmlformats.org/officeDocument/2006/relationships/hyperlink" Target="https://1drv.ms/b/s!AhsPXCHz07IWjiWV0uci1ljIsVKv?e=BTLYbN" TargetMode="External"/><Relationship Id="rId612" Type="http://schemas.openxmlformats.org/officeDocument/2006/relationships/hyperlink" Target="https://1drv.ms/b/s!AhsPXCHz07IWkCXOC98rvpec4CNz?e=n1XPN8" TargetMode="External"/><Relationship Id="rId794" Type="http://schemas.openxmlformats.org/officeDocument/2006/relationships/hyperlink" Target="https://1drv.ms/w/s!AhsPXCHz07IWik8gLmYDv7oaVWLV" TargetMode="External"/><Relationship Id="rId251" Type="http://schemas.openxmlformats.org/officeDocument/2006/relationships/hyperlink" Target="https://1drv.ms/w/s!AhsPXCHz07IWijHeufVBVXkYNwTD" TargetMode="External"/><Relationship Id="rId489" Type="http://schemas.openxmlformats.org/officeDocument/2006/relationships/hyperlink" Target="https://1drv.ms/w/s!AhsPXCHz07IWik8gLmYDv7oaVWLV" TargetMode="External"/><Relationship Id="rId654" Type="http://schemas.openxmlformats.org/officeDocument/2006/relationships/hyperlink" Target="https://1drv.ms/b/s!AhsPXCHz07IWkDdoii-95NxDH0En?e=6SCvvm" TargetMode="External"/><Relationship Id="rId696" Type="http://schemas.openxmlformats.org/officeDocument/2006/relationships/hyperlink" Target="https://1drv.ms/w/s!AhsPXCHz07IWikykS9wKSVLssS-R" TargetMode="External"/><Relationship Id="rId861" Type="http://schemas.openxmlformats.org/officeDocument/2006/relationships/hyperlink" Target="https://mega.nz/" TargetMode="External"/><Relationship Id="rId46" Type="http://schemas.openxmlformats.org/officeDocument/2006/relationships/hyperlink" Target="https://1drv.ms/b/s!AhsPXCHz07IWiR6mzxePZzvNiXXu" TargetMode="External"/><Relationship Id="rId293" Type="http://schemas.openxmlformats.org/officeDocument/2006/relationships/hyperlink" Target="https://1drv.ms/w/s!AhsPXCHz07IWikykS9wKSVLssS-R" TargetMode="External"/><Relationship Id="rId307" Type="http://schemas.openxmlformats.org/officeDocument/2006/relationships/hyperlink" Target="http://www.apibcs.com.mx/informacion-publica-obligatoria/" TargetMode="External"/><Relationship Id="rId349" Type="http://schemas.openxmlformats.org/officeDocument/2006/relationships/hyperlink" Target="http://www.apibcs.com.mx/informacion-publica-obligatoria/" TargetMode="External"/><Relationship Id="rId514" Type="http://schemas.openxmlformats.org/officeDocument/2006/relationships/hyperlink" Target="https://1drv.ms/w/s!AhsPXCHz07IWijHeufVBVXkYNwTD" TargetMode="External"/><Relationship Id="rId556" Type="http://schemas.openxmlformats.org/officeDocument/2006/relationships/hyperlink" Target="https://1drv.ms/b/s!AhsPXCHz07IWjmRvUQyoaaObpeGN?e=jGXb9w" TargetMode="External"/><Relationship Id="rId721" Type="http://schemas.openxmlformats.org/officeDocument/2006/relationships/hyperlink" Target="https://mega.nz/" TargetMode="External"/><Relationship Id="rId763" Type="http://schemas.openxmlformats.org/officeDocument/2006/relationships/hyperlink" Target="https://1drv.ms/w/s!AhsPXCHz07IWjT1HNxY8MzlxbM9s" TargetMode="External"/><Relationship Id="rId88" Type="http://schemas.openxmlformats.org/officeDocument/2006/relationships/hyperlink" Target="https://1drv.ms/b/s!Av-QDQ2_0E7Tgj_kHavvUdZVNfd_" TargetMode="External"/><Relationship Id="rId111" Type="http://schemas.openxmlformats.org/officeDocument/2006/relationships/hyperlink" Target="https://1drv.ms/b/s!Av-QDQ2_0E7TiVtKhMaXd5sZ0Ah4" TargetMode="External"/><Relationship Id="rId153" Type="http://schemas.openxmlformats.org/officeDocument/2006/relationships/hyperlink" Target="https://1drv.ms/b/s!AhsPXCHz07IWcqzVXcxUZAMjV64" TargetMode="External"/><Relationship Id="rId195" Type="http://schemas.openxmlformats.org/officeDocument/2006/relationships/hyperlink" Target="https://1drv.ms/b/s!AhsPXCHz07IWiAQzms-JTEbrSN35" TargetMode="External"/><Relationship Id="rId209" Type="http://schemas.openxmlformats.org/officeDocument/2006/relationships/hyperlink" Target="https://1drv.ms/b/s!AhsPXCHz07IWjC4yaJOvDr1KFPyN" TargetMode="External"/><Relationship Id="rId360" Type="http://schemas.openxmlformats.org/officeDocument/2006/relationships/hyperlink" Target="https://1drv.ms/b/s!AhsPXCHz07IWil1lbFCut8Vi4QRs" TargetMode="External"/><Relationship Id="rId416" Type="http://schemas.openxmlformats.org/officeDocument/2006/relationships/hyperlink" Target="https://1drv.ms/w/s!AhsPXCHz07IWijRdIBTSOjy3bsJZ" TargetMode="External"/><Relationship Id="rId598" Type="http://schemas.openxmlformats.org/officeDocument/2006/relationships/hyperlink" Target="https://1drv.ms/w/s!AhsPXCHz07IWjT1HNxY8MzlxbM9s" TargetMode="External"/><Relationship Id="rId819" Type="http://schemas.openxmlformats.org/officeDocument/2006/relationships/hyperlink" Target="https://1drv.ms/w/s!AhsPXCHz07IWik8gLmYDv7oaVWLV" TargetMode="External"/><Relationship Id="rId220" Type="http://schemas.openxmlformats.org/officeDocument/2006/relationships/hyperlink" Target="https://1drv.ms/b/s!AhsPXCHz07IWjFFJ8T3n_cIQYzxy" TargetMode="External"/><Relationship Id="rId458" Type="http://schemas.openxmlformats.org/officeDocument/2006/relationships/hyperlink" Target="https://1drv.ms/b/s!AhsPXCHz07IWjX1TCZl2IRosTE7A?e=MjEli6" TargetMode="External"/><Relationship Id="rId623" Type="http://schemas.openxmlformats.org/officeDocument/2006/relationships/hyperlink" Target="https://1drv.ms/b/s!AhsPXCHz07IWkCc53Pr_LA-SldAQ?e=MOxLav" TargetMode="External"/><Relationship Id="rId665" Type="http://schemas.openxmlformats.org/officeDocument/2006/relationships/hyperlink" Target="https://1drv.ms/w/s!AhsPXCHz07IWijRdIBTSOjy3bsJZ" TargetMode="External"/><Relationship Id="rId830" Type="http://schemas.openxmlformats.org/officeDocument/2006/relationships/hyperlink" Target="https://mega.nz/" TargetMode="External"/><Relationship Id="rId15" Type="http://schemas.openxmlformats.org/officeDocument/2006/relationships/hyperlink" Target="https://1drv.ms/b/s!AhsPXCHz07IWiTF0-pARoGDiQGk3" TargetMode="External"/><Relationship Id="rId57" Type="http://schemas.openxmlformats.org/officeDocument/2006/relationships/hyperlink" Target="https://1drv.ms/b/s!Av-QDQ2_0E7TgiGzQ8EJ61QSQr45" TargetMode="External"/><Relationship Id="rId262" Type="http://schemas.openxmlformats.org/officeDocument/2006/relationships/hyperlink" Target="https://1drv.ms/w/s!AhsPXCHz07IWijHeufVBVXkYNwTD" TargetMode="External"/><Relationship Id="rId318" Type="http://schemas.openxmlformats.org/officeDocument/2006/relationships/hyperlink" Target="https://1drv.ms/b/s!AhsPXCHz07IWil9bSapq0uR2nfLo" TargetMode="External"/><Relationship Id="rId525" Type="http://schemas.openxmlformats.org/officeDocument/2006/relationships/hyperlink" Target="https://1drv.ms/w/s!AhsPXCHz07IWijHeufVBVXkYNwTD" TargetMode="External"/><Relationship Id="rId567" Type="http://schemas.openxmlformats.org/officeDocument/2006/relationships/hyperlink" Target="https://1drv.ms/w/s!AhsPXCHz07IWikykS9wKSVLssS-R" TargetMode="External"/><Relationship Id="rId732" Type="http://schemas.openxmlformats.org/officeDocument/2006/relationships/hyperlink" Target="https://mega.nz/" TargetMode="External"/><Relationship Id="rId99" Type="http://schemas.openxmlformats.org/officeDocument/2006/relationships/hyperlink" Target="https://1drv.ms/b/s!Av-QDQ2_0E7TgkvRR-6YXFH0JsKK" TargetMode="External"/><Relationship Id="rId122" Type="http://schemas.openxmlformats.org/officeDocument/2006/relationships/hyperlink" Target="https://1drv.ms/b/s!Av-QDQ2_0E7TiTvNFW5bTlZVbsCc" TargetMode="External"/><Relationship Id="rId164" Type="http://schemas.openxmlformats.org/officeDocument/2006/relationships/hyperlink" Target="https://1drv.ms/b/s!AhsPXCHz07IWfUlt1RT9F6_yPD0" TargetMode="External"/><Relationship Id="rId371" Type="http://schemas.openxmlformats.org/officeDocument/2006/relationships/hyperlink" Target="https://1drv.ms/w/s!AhsPXCHz07IWik8gLmYDv7oaVWLV" TargetMode="External"/><Relationship Id="rId774" Type="http://schemas.openxmlformats.org/officeDocument/2006/relationships/hyperlink" Target="https://1drv.ms/w/s!AhsPXCHz07IWik8gLmYDv7oaVWLV" TargetMode="External"/><Relationship Id="rId427" Type="http://schemas.openxmlformats.org/officeDocument/2006/relationships/hyperlink" Target="https://1drv.ms/w/s!AhsPXCHz07IWik8gLmYDv7oaVWLV" TargetMode="External"/><Relationship Id="rId469" Type="http://schemas.openxmlformats.org/officeDocument/2006/relationships/hyperlink" Target="https://1drv.ms/b/s!AhsPXCHz07IWjghN9B_NVlP8ip0t?e=AqiGin" TargetMode="External"/><Relationship Id="rId634" Type="http://schemas.openxmlformats.org/officeDocument/2006/relationships/hyperlink" Target="https://1drv.ms/b/s!AhsPXCHz07IWkDvL5v-ftrypNJFU?e=Zug6GC" TargetMode="External"/><Relationship Id="rId676" Type="http://schemas.openxmlformats.org/officeDocument/2006/relationships/hyperlink" Target="https://1drv.ms/w/s!AhsPXCHz07IWijLQPqljR9JT_qaz" TargetMode="External"/><Relationship Id="rId841" Type="http://schemas.openxmlformats.org/officeDocument/2006/relationships/hyperlink" Target="https://mega.nz/" TargetMode="External"/><Relationship Id="rId26" Type="http://schemas.openxmlformats.org/officeDocument/2006/relationships/hyperlink" Target="https://1drv.ms/b/s!AhsPXCHz07IWjDZvCxNb6p_WHAAf" TargetMode="External"/><Relationship Id="rId231" Type="http://schemas.openxmlformats.org/officeDocument/2006/relationships/hyperlink" Target="http://www.apibcs.com.mx/informacion-publica-obligatoria/" TargetMode="External"/><Relationship Id="rId273" Type="http://schemas.openxmlformats.org/officeDocument/2006/relationships/hyperlink" Target="https://1drv.ms/w/s!AhsPXCHz07IWikykS9wKSVLssS-R" TargetMode="External"/><Relationship Id="rId329" Type="http://schemas.openxmlformats.org/officeDocument/2006/relationships/hyperlink" Target="https://1drv.ms/b/s!AhsPXCHz07IWjDni4biOS4c1riZl" TargetMode="External"/><Relationship Id="rId480" Type="http://schemas.openxmlformats.org/officeDocument/2006/relationships/hyperlink" Target="https://1drv.ms/w/s!AhsPXCHz07IWik8gLmYDv7oaVWLV" TargetMode="External"/><Relationship Id="rId536" Type="http://schemas.openxmlformats.org/officeDocument/2006/relationships/hyperlink" Target="https://1drv.ms/w/s!AhsPXCHz07IWikykS9wKSVLssS-R" TargetMode="External"/><Relationship Id="rId701" Type="http://schemas.openxmlformats.org/officeDocument/2006/relationships/hyperlink" Target="https://1drv.ms/w/s!AhsPXCHz07IWikykS9wKSVLssS-R" TargetMode="External"/><Relationship Id="rId68" Type="http://schemas.openxmlformats.org/officeDocument/2006/relationships/hyperlink" Target="https://1drv.ms/b/s!Av-QDQ2_0E7TgivP8CPRaUKaAjVA" TargetMode="External"/><Relationship Id="rId133" Type="http://schemas.openxmlformats.org/officeDocument/2006/relationships/hyperlink" Target="https://1drv.ms/b/s!Av-QDQ2_0E7TiUaLxqA7a65R7S-d" TargetMode="External"/><Relationship Id="rId175" Type="http://schemas.openxmlformats.org/officeDocument/2006/relationships/hyperlink" Target="https://1drv.ms/b/s!AhsPXCHz07IWgQohokwu7weetGKI" TargetMode="External"/><Relationship Id="rId340" Type="http://schemas.openxmlformats.org/officeDocument/2006/relationships/hyperlink" Target="https://1drv.ms/b/s!AhsPXCHz07IWjT-5VRx5iCf7A-A2" TargetMode="External"/><Relationship Id="rId578" Type="http://schemas.openxmlformats.org/officeDocument/2006/relationships/hyperlink" Target="https://1drv.ms/w/s!AhsPXCHz07IWikykS9wKSVLssS-R" TargetMode="External"/><Relationship Id="rId743" Type="http://schemas.openxmlformats.org/officeDocument/2006/relationships/hyperlink" Target="https://1drv.ms/w/s!AhsPXCHz07IWijHeufVBVXkYNwTD" TargetMode="External"/><Relationship Id="rId785" Type="http://schemas.openxmlformats.org/officeDocument/2006/relationships/hyperlink" Target="https://1drv.ms/w/s!AhsPXCHz07IWik8gLmYDv7oaVWLV" TargetMode="External"/><Relationship Id="rId200" Type="http://schemas.openxmlformats.org/officeDocument/2006/relationships/hyperlink" Target="https://1drv.ms/b/s!AhsPXCHz07IWiAjyl4S7glPxdPjU" TargetMode="External"/><Relationship Id="rId382" Type="http://schemas.openxmlformats.org/officeDocument/2006/relationships/hyperlink" Target="https://1drv.ms/w/s!AhsPXCHz07IWijLQPqljR9JT_qaz" TargetMode="External"/><Relationship Id="rId438" Type="http://schemas.openxmlformats.org/officeDocument/2006/relationships/hyperlink" Target="https://1drv.ms/b/s!AhsPXCHz07IWjg_oenwhi8WGxtxJ?e=ALcg0J" TargetMode="External"/><Relationship Id="rId603" Type="http://schemas.openxmlformats.org/officeDocument/2006/relationships/hyperlink" Target="https://1drv.ms/b/s!AhsPXCHz07IWkAiXUCa1gg8rLKB_?e=IqR7Zw" TargetMode="External"/><Relationship Id="rId645" Type="http://schemas.openxmlformats.org/officeDocument/2006/relationships/hyperlink" Target="https://1drv.ms/b/s!AhsPXCHz07IWkD3Zq7T3adf3DZQK?e=hCEugm" TargetMode="External"/><Relationship Id="rId687" Type="http://schemas.openxmlformats.org/officeDocument/2006/relationships/hyperlink" Target="https://1drv.ms/w/s!AhsPXCHz07IWikykS9wKSVLssS-R" TargetMode="External"/><Relationship Id="rId810" Type="http://schemas.openxmlformats.org/officeDocument/2006/relationships/hyperlink" Target="https://1drv.ms/w/s!AhsPXCHz07IWik8gLmYDv7oaVWLV" TargetMode="External"/><Relationship Id="rId852" Type="http://schemas.openxmlformats.org/officeDocument/2006/relationships/hyperlink" Target="https://mega.nz/" TargetMode="External"/><Relationship Id="rId242" Type="http://schemas.openxmlformats.org/officeDocument/2006/relationships/hyperlink" Target="https://1drv.ms/w/s!AhsPXCHz07IWijHeufVBVXkYNwTD" TargetMode="External"/><Relationship Id="rId284" Type="http://schemas.openxmlformats.org/officeDocument/2006/relationships/hyperlink" Target="https://1drv.ms/w/s!AhsPXCHz07IWik7LiNDwxQCx1nJr" TargetMode="External"/><Relationship Id="rId491" Type="http://schemas.openxmlformats.org/officeDocument/2006/relationships/hyperlink" Target="https://1drv.ms/w/s!AhsPXCHz07IWik8gLmYDv7oaVWLV" TargetMode="External"/><Relationship Id="rId505" Type="http://schemas.openxmlformats.org/officeDocument/2006/relationships/hyperlink" Target="https://1drv.ms/w/s!AhsPXCHz07IWijRdIBTSOjy3bsJZ" TargetMode="External"/><Relationship Id="rId712" Type="http://schemas.openxmlformats.org/officeDocument/2006/relationships/hyperlink" Target="https://1drv.ms/w/s!AhsPXCHz07IWikykS9wKSVLssS-R" TargetMode="External"/><Relationship Id="rId37" Type="http://schemas.openxmlformats.org/officeDocument/2006/relationships/hyperlink" Target="https://1drv.ms/b/s!AhsPXCHz07IWjFXCGKeDDadIrOQj" TargetMode="External"/><Relationship Id="rId79" Type="http://schemas.openxmlformats.org/officeDocument/2006/relationships/hyperlink" Target="https://1drv.ms/b/s!Av-QDQ2_0E7TgjcyZKll8QC8VJIr" TargetMode="External"/><Relationship Id="rId102" Type="http://schemas.openxmlformats.org/officeDocument/2006/relationships/hyperlink" Target="https://1drv.ms/b/s!Av-QDQ2_0E7Tgk_1dctJPqGPxr2Z" TargetMode="External"/><Relationship Id="rId144" Type="http://schemas.openxmlformats.org/officeDocument/2006/relationships/hyperlink" Target="https://1drv.ms/b/s!Av-QDQ2_0E7TiVMIYaH0mmvuczEO" TargetMode="External"/><Relationship Id="rId547" Type="http://schemas.openxmlformats.org/officeDocument/2006/relationships/hyperlink" Target="https://1drv.ms/b/s!AhsPXCHz07IWjCiVrPf9oSL_0Uh3" TargetMode="External"/><Relationship Id="rId589" Type="http://schemas.openxmlformats.org/officeDocument/2006/relationships/hyperlink" Target="https://1drv.ms/w/s!AhsPXCHz07IWjT1HNxY8MzlxbM9s" TargetMode="External"/><Relationship Id="rId754" Type="http://schemas.openxmlformats.org/officeDocument/2006/relationships/hyperlink" Target="https://mega.nz/" TargetMode="External"/><Relationship Id="rId796" Type="http://schemas.openxmlformats.org/officeDocument/2006/relationships/hyperlink" Target="https://1drv.ms/w/s!AhsPXCHz07IWik8gLmYDv7oaVWLV" TargetMode="External"/><Relationship Id="rId90" Type="http://schemas.openxmlformats.org/officeDocument/2006/relationships/hyperlink" Target="https://1drv.ms/b/s!Av-QDQ2_0E7TgkIEN9X7uL4GUItN" TargetMode="External"/><Relationship Id="rId186" Type="http://schemas.openxmlformats.org/officeDocument/2006/relationships/hyperlink" Target="https://1drv.ms/b/s!Av-QDQ2_0E7TjBrZKqZAoLKRP1xU" TargetMode="External"/><Relationship Id="rId351" Type="http://schemas.openxmlformats.org/officeDocument/2006/relationships/hyperlink" Target="http://www.apibcs.com.mx/informacion-publica-obligatoria/" TargetMode="External"/><Relationship Id="rId393" Type="http://schemas.openxmlformats.org/officeDocument/2006/relationships/hyperlink" Target="http://www.apibcs.com.mx/informacion-publica-obligatoria/" TargetMode="External"/><Relationship Id="rId407" Type="http://schemas.openxmlformats.org/officeDocument/2006/relationships/hyperlink" Target="https://1drv.ms/w/s!AhsPXCHz07IWilHicLkLC-PLZa72" TargetMode="External"/><Relationship Id="rId449" Type="http://schemas.openxmlformats.org/officeDocument/2006/relationships/hyperlink" Target="https://1drv.ms/b/s!AhsPXCHz07IWjgZ4pMKXh0kviHy_?e=wjAmej" TargetMode="External"/><Relationship Id="rId614" Type="http://schemas.openxmlformats.org/officeDocument/2006/relationships/hyperlink" Target="https://1drv.ms/b/s!AhsPXCHz07IWkCkXKIjAZBKlXp83?e=KQx3qh" TargetMode="External"/><Relationship Id="rId656" Type="http://schemas.openxmlformats.org/officeDocument/2006/relationships/hyperlink" Target="https://1drv.ms/b/s!AhsPXCHz07IWkBItnq9ViTEkTDT5?e=pJ1ZCe" TargetMode="External"/><Relationship Id="rId821" Type="http://schemas.openxmlformats.org/officeDocument/2006/relationships/hyperlink" Target="https://mega.nz/" TargetMode="External"/><Relationship Id="rId863" Type="http://schemas.openxmlformats.org/officeDocument/2006/relationships/hyperlink" Target="https://mega.nz/" TargetMode="External"/><Relationship Id="rId211" Type="http://schemas.openxmlformats.org/officeDocument/2006/relationships/hyperlink" Target="https://1drv.ms/b/s!AhsPXCHz07IWjDPVbBYSeGavKO4-" TargetMode="External"/><Relationship Id="rId253" Type="http://schemas.openxmlformats.org/officeDocument/2006/relationships/hyperlink" Target="https://1drv.ms/w/s!AhsPXCHz07IWijHeufVBVXkYNwTD" TargetMode="External"/><Relationship Id="rId295" Type="http://schemas.openxmlformats.org/officeDocument/2006/relationships/hyperlink" Target="https://1drv.ms/w/s!AhsPXCHz07IWikykS9wKSVLssS-R" TargetMode="External"/><Relationship Id="rId309" Type="http://schemas.openxmlformats.org/officeDocument/2006/relationships/hyperlink" Target="http://www.apibcs.com.mx/informacion-publica-obligatoria/" TargetMode="External"/><Relationship Id="rId460" Type="http://schemas.openxmlformats.org/officeDocument/2006/relationships/hyperlink" Target="https://1drv.ms/b/s!AhsPXCHz07IWjhRQX-e4P8Z9_ADS?e=88YwCU" TargetMode="External"/><Relationship Id="rId516" Type="http://schemas.openxmlformats.org/officeDocument/2006/relationships/hyperlink" Target="https://1drv.ms/w/s!AhsPXCHz07IWijHeufVBVXkYNwTD" TargetMode="External"/><Relationship Id="rId698" Type="http://schemas.openxmlformats.org/officeDocument/2006/relationships/hyperlink" Target="https://1drv.ms/w/s!AhsPXCHz07IWikykS9wKSVLssS-R" TargetMode="External"/><Relationship Id="rId48" Type="http://schemas.openxmlformats.org/officeDocument/2006/relationships/hyperlink" Target="https://1drv.ms/b/s!AhsPXCHz07IWiSYWFu9L1bV4lXq6" TargetMode="External"/><Relationship Id="rId113" Type="http://schemas.openxmlformats.org/officeDocument/2006/relationships/hyperlink" Target="https://1drv.ms/b/s!Av-QDQ2_0E7TiV0NJibZlOf6Qx4M" TargetMode="External"/><Relationship Id="rId320" Type="http://schemas.openxmlformats.org/officeDocument/2006/relationships/hyperlink" Target="https://1drv.ms/b/s!AhsPXCHz07IWimTsi4UoAFR2LtD-" TargetMode="External"/><Relationship Id="rId558" Type="http://schemas.openxmlformats.org/officeDocument/2006/relationships/hyperlink" Target="https://1drv.ms/b/s!AhsPXCHz07IWjmfwwYDl0NSAGzbv?e=iiOyWN" TargetMode="External"/><Relationship Id="rId723" Type="http://schemas.openxmlformats.org/officeDocument/2006/relationships/hyperlink" Target="https://mega.nz/" TargetMode="External"/><Relationship Id="rId765" Type="http://schemas.openxmlformats.org/officeDocument/2006/relationships/hyperlink" Target="https://1drv.ms/w/s!AhsPXCHz07IWjT1HNxY8MzlxbM9s" TargetMode="External"/><Relationship Id="rId155" Type="http://schemas.openxmlformats.org/officeDocument/2006/relationships/hyperlink" Target="https://1drv.ms/b/s!AhsPXCHz07IWdiJ6LVuAfLDuNI8" TargetMode="External"/><Relationship Id="rId197" Type="http://schemas.openxmlformats.org/officeDocument/2006/relationships/hyperlink" Target="https://1drv.ms/b/s!AhsPXCHz07IWiAZosraYLG0emvOw" TargetMode="External"/><Relationship Id="rId362" Type="http://schemas.openxmlformats.org/officeDocument/2006/relationships/hyperlink" Target="https://1drv.ms/w/s!AhsPXCHz07IWik8gLmYDv7oaVWLV" TargetMode="External"/><Relationship Id="rId418" Type="http://schemas.openxmlformats.org/officeDocument/2006/relationships/hyperlink" Target="https://1drv.ms/w/s!AhsPXCHz07IWijRdIBTSOjy3bsJZ" TargetMode="External"/><Relationship Id="rId625" Type="http://schemas.openxmlformats.org/officeDocument/2006/relationships/hyperlink" Target="https://1drv.ms/b/s!AhsPXCHz07IWkEQ2rvu6gBt5xqb4?e=qj42Yj" TargetMode="External"/><Relationship Id="rId832" Type="http://schemas.openxmlformats.org/officeDocument/2006/relationships/hyperlink" Target="https://mega.nz/" TargetMode="External"/><Relationship Id="rId222" Type="http://schemas.openxmlformats.org/officeDocument/2006/relationships/hyperlink" Target="https://1drv.ms/b/s!AhsPXCHz07IWjFMp96ruCl-eAlAh" TargetMode="External"/><Relationship Id="rId264" Type="http://schemas.openxmlformats.org/officeDocument/2006/relationships/hyperlink" Target="https://1drv.ms/b/s!AhsPXCHz07IWiS3b-jWUofmmPiEI" TargetMode="External"/><Relationship Id="rId471" Type="http://schemas.openxmlformats.org/officeDocument/2006/relationships/hyperlink" Target="https://1drv.ms/b/s!AhsPXCHz07IWjgz1jCWtrQI0zGUc?e=rFTmJc" TargetMode="External"/><Relationship Id="rId667" Type="http://schemas.openxmlformats.org/officeDocument/2006/relationships/hyperlink" Target="https://1drv.ms/w/s!AhsPXCHz07IWijRdIBTSOjy3bsJZ" TargetMode="External"/><Relationship Id="rId17" Type="http://schemas.openxmlformats.org/officeDocument/2006/relationships/hyperlink" Target="https://1drv.ms/b/s!AhsPXCHz07IWiUGI4sno76ZiRRfu" TargetMode="External"/><Relationship Id="rId59" Type="http://schemas.openxmlformats.org/officeDocument/2006/relationships/hyperlink" Target="https://1drv.ms/b/s!Av-QDQ2_0E7TgiK_99PPdmAvc_qd" TargetMode="External"/><Relationship Id="rId124" Type="http://schemas.openxmlformats.org/officeDocument/2006/relationships/hyperlink" Target="https://1drv.ms/b/s!Av-QDQ2_0E7TiT1r44ocJ9m39V9a" TargetMode="External"/><Relationship Id="rId527" Type="http://schemas.openxmlformats.org/officeDocument/2006/relationships/hyperlink" Target="https://1drv.ms/w/s!AhsPXCHz07IWikykS9wKSVLssS-R" TargetMode="External"/><Relationship Id="rId569" Type="http://schemas.openxmlformats.org/officeDocument/2006/relationships/hyperlink" Target="https://1drv.ms/w/s!AhsPXCHz07IWikykS9wKSVLssS-R" TargetMode="External"/><Relationship Id="rId734" Type="http://schemas.openxmlformats.org/officeDocument/2006/relationships/hyperlink" Target="https://mega.nz/" TargetMode="External"/><Relationship Id="rId776" Type="http://schemas.openxmlformats.org/officeDocument/2006/relationships/hyperlink" Target="https://1drv.ms/w/s!AhsPXCHz07IWik8gLmYDv7oaVWLV" TargetMode="External"/><Relationship Id="rId70" Type="http://schemas.openxmlformats.org/officeDocument/2006/relationships/hyperlink" Target="https://1drv.ms/b/s!Av-QDQ2_0E7Tgi-fxWw4qSVHrBOn" TargetMode="External"/><Relationship Id="rId166" Type="http://schemas.openxmlformats.org/officeDocument/2006/relationships/hyperlink" Target="https://1drv.ms/b/s!AhsPXCHz07IWfyFDuStAkPrmGrU" TargetMode="External"/><Relationship Id="rId331" Type="http://schemas.openxmlformats.org/officeDocument/2006/relationships/hyperlink" Target="https://1drv.ms/b/s!AhsPXCHz07IWjUmdu44hczJkv9cK" TargetMode="External"/><Relationship Id="rId373" Type="http://schemas.openxmlformats.org/officeDocument/2006/relationships/hyperlink" Target="https://1drv.ms/w/s!AhsPXCHz07IWik8gLmYDv7oaVWLV" TargetMode="External"/><Relationship Id="rId429" Type="http://schemas.openxmlformats.org/officeDocument/2006/relationships/hyperlink" Target="https://1drv.ms/w/s!AhsPXCHz07IWik8gLmYDv7oaVWLV" TargetMode="External"/><Relationship Id="rId580" Type="http://schemas.openxmlformats.org/officeDocument/2006/relationships/hyperlink" Target="https://1drv.ms/w/s!AhsPXCHz07IWikykS9wKSVLssS-R" TargetMode="External"/><Relationship Id="rId636" Type="http://schemas.openxmlformats.org/officeDocument/2006/relationships/hyperlink" Target="https://1drv.ms/b/s!AhsPXCHz07IWkAwvi6p0QTmraWtj?e=Wlj8y9" TargetMode="External"/><Relationship Id="rId801" Type="http://schemas.openxmlformats.org/officeDocument/2006/relationships/hyperlink" Target="https://1drv.ms/w/s!AhsPXCHz07IWik8gLmYDv7oaVWLV" TargetMode="External"/><Relationship Id="rId1" Type="http://schemas.openxmlformats.org/officeDocument/2006/relationships/hyperlink" Target="http://www.apibcs.com.mx/informacion-publica-obligatoria/" TargetMode="External"/><Relationship Id="rId233" Type="http://schemas.openxmlformats.org/officeDocument/2006/relationships/hyperlink" Target="http://www.apibcs.com.mx/informacion-publica-obligatoria/" TargetMode="External"/><Relationship Id="rId440" Type="http://schemas.openxmlformats.org/officeDocument/2006/relationships/hyperlink" Target="https://1drv.ms/b/s!AhsPXCHz07IWjhVo1OoHHNPe_T2N?e=92UNBG" TargetMode="External"/><Relationship Id="rId678" Type="http://schemas.openxmlformats.org/officeDocument/2006/relationships/hyperlink" Target="https://1drv.ms/w/s!AhsPXCHz07IWijLQPqljR9JT_qaz" TargetMode="External"/><Relationship Id="rId843" Type="http://schemas.openxmlformats.org/officeDocument/2006/relationships/hyperlink" Target="https://mega.nz/" TargetMode="External"/><Relationship Id="rId28" Type="http://schemas.openxmlformats.org/officeDocument/2006/relationships/hyperlink" Target="https://1drv.ms/b/s!AhsPXCHz07IWjEDNVolpFWV3Rhpe" TargetMode="External"/><Relationship Id="rId275" Type="http://schemas.openxmlformats.org/officeDocument/2006/relationships/hyperlink" Target="https://1drv.ms/w/s!AhsPXCHz07IWik7LiNDwxQCx1nJr" TargetMode="External"/><Relationship Id="rId300" Type="http://schemas.openxmlformats.org/officeDocument/2006/relationships/hyperlink" Target="https://1drv.ms/w/s!AhsPXCHz07IWikykS9wKSVLssS-R" TargetMode="External"/><Relationship Id="rId482" Type="http://schemas.openxmlformats.org/officeDocument/2006/relationships/hyperlink" Target="https://1drv.ms/w/s!AhsPXCHz07IWik8gLmYDv7oaVWLV" TargetMode="External"/><Relationship Id="rId538" Type="http://schemas.openxmlformats.org/officeDocument/2006/relationships/hyperlink" Target="https://1drv.ms/w/s!AhsPXCHz07IWikykS9wKSVLssS-R" TargetMode="External"/><Relationship Id="rId703" Type="http://schemas.openxmlformats.org/officeDocument/2006/relationships/hyperlink" Target="https://1drv.ms/w/s!AhsPXCHz07IWikykS9wKSVLssS-R" TargetMode="External"/><Relationship Id="rId745" Type="http://schemas.openxmlformats.org/officeDocument/2006/relationships/hyperlink" Target="https://mega.nz/" TargetMode="External"/><Relationship Id="rId81" Type="http://schemas.openxmlformats.org/officeDocument/2006/relationships/hyperlink" Target="https://1drv.ms/b/s!Av-QDQ2_0E7TgjnrGeC-Tn1E0PEy" TargetMode="External"/><Relationship Id="rId135" Type="http://schemas.openxmlformats.org/officeDocument/2006/relationships/hyperlink" Target="https://1drv.ms/b/s!Av-QDQ2_0E7TiUm3D4yA9xaOXboq" TargetMode="External"/><Relationship Id="rId177" Type="http://schemas.openxmlformats.org/officeDocument/2006/relationships/hyperlink" Target="https://1drv.ms/b/s!AhsPXCHz07IWgQSOIcMucBmcnTy1" TargetMode="External"/><Relationship Id="rId342" Type="http://schemas.openxmlformats.org/officeDocument/2006/relationships/hyperlink" Target="https://1drv.ms/b/s!AhsPXCHz07IWjTh6icyK5JEgWrDI" TargetMode="External"/><Relationship Id="rId384" Type="http://schemas.openxmlformats.org/officeDocument/2006/relationships/hyperlink" Target="https://1drv.ms/w/s!AhsPXCHz07IWijLQPqljR9JT_qaz" TargetMode="External"/><Relationship Id="rId591" Type="http://schemas.openxmlformats.org/officeDocument/2006/relationships/hyperlink" Target="https://1drv.ms/w/s!AhsPXCHz07IWjT1HNxY8MzlxbM9s" TargetMode="External"/><Relationship Id="rId605" Type="http://schemas.openxmlformats.org/officeDocument/2006/relationships/hyperlink" Target="https://1drv.ms/b/s!AhsPXCHz07IWkAqYK5ur0Zktn4KZ?e=fF1FVN" TargetMode="External"/><Relationship Id="rId787" Type="http://schemas.openxmlformats.org/officeDocument/2006/relationships/hyperlink" Target="https://1drv.ms/w/s!AhsPXCHz07IWik8gLmYDv7oaVWLV" TargetMode="External"/><Relationship Id="rId812" Type="http://schemas.openxmlformats.org/officeDocument/2006/relationships/hyperlink" Target="https://1drv.ms/w/s!AhsPXCHz07IWik8gLmYDv7oaVWLV" TargetMode="External"/><Relationship Id="rId202" Type="http://schemas.openxmlformats.org/officeDocument/2006/relationships/hyperlink" Target="https://1drv.ms/b/s!AhsPXCHz07IWiiqq6U64lbmlNcMR" TargetMode="External"/><Relationship Id="rId244" Type="http://schemas.openxmlformats.org/officeDocument/2006/relationships/hyperlink" Target="https://1drv.ms/w/s!AhsPXCHz07IWijHeufVBVXkYNwTD" TargetMode="External"/><Relationship Id="rId647" Type="http://schemas.openxmlformats.org/officeDocument/2006/relationships/hyperlink" Target="https://1drv.ms/b/s!AhsPXCHz07IWkAPAnC0TB7edZdxO?e=J33SpH" TargetMode="External"/><Relationship Id="rId689" Type="http://schemas.openxmlformats.org/officeDocument/2006/relationships/hyperlink" Target="https://1drv.ms/w/s!AhsPXCHz07IWikykS9wKSVLssS-R" TargetMode="External"/><Relationship Id="rId854" Type="http://schemas.openxmlformats.org/officeDocument/2006/relationships/hyperlink" Target="https://mega.nz/" TargetMode="External"/><Relationship Id="rId39" Type="http://schemas.openxmlformats.org/officeDocument/2006/relationships/hyperlink" Target="https://1drv.ms/b/s!AhsPXCHz07IWjTyyhMOOn7_88Hw1" TargetMode="External"/><Relationship Id="rId286" Type="http://schemas.openxmlformats.org/officeDocument/2006/relationships/hyperlink" Target="https://1drv.ms/w/s!AhsPXCHz07IWik7LiNDwxQCx1nJr" TargetMode="External"/><Relationship Id="rId451" Type="http://schemas.openxmlformats.org/officeDocument/2006/relationships/hyperlink" Target="https://1drv.ms/b/s!AhsPXCHz07IWjhBjT8NA-dG7fjEd?e=TzSS3V" TargetMode="External"/><Relationship Id="rId493" Type="http://schemas.openxmlformats.org/officeDocument/2006/relationships/hyperlink" Target="https://1drv.ms/w/s!AhsPXCHz07IWijRdIBTSOjy3bsJZ" TargetMode="External"/><Relationship Id="rId507" Type="http://schemas.openxmlformats.org/officeDocument/2006/relationships/hyperlink" Target="https://1drv.ms/w/s!AhsPXCHz07IWijRdIBTSOjy3bsJZ" TargetMode="External"/><Relationship Id="rId549" Type="http://schemas.openxmlformats.org/officeDocument/2006/relationships/hyperlink" Target="https://1drv.ms/b/s!AhsPXCHz07IWjCv9wN8nMUU9uKPs" TargetMode="External"/><Relationship Id="rId714" Type="http://schemas.openxmlformats.org/officeDocument/2006/relationships/hyperlink" Target="https://1drv.ms/w/s!AhsPXCHz07IWikykS9wKSVLssS-R" TargetMode="External"/><Relationship Id="rId756" Type="http://schemas.openxmlformats.org/officeDocument/2006/relationships/hyperlink" Target="https://mega.nz/" TargetMode="External"/><Relationship Id="rId50" Type="http://schemas.openxmlformats.org/officeDocument/2006/relationships/hyperlink" Target="https://1drv.ms/b/s!AhsPXCHz07IWiTc9YgjQKYpSTTdU" TargetMode="External"/><Relationship Id="rId104" Type="http://schemas.openxmlformats.org/officeDocument/2006/relationships/hyperlink" Target="https://1drv.ms/b/s!Av-QDQ2_0E7Tgk3NLhTg9pG-CZSv" TargetMode="External"/><Relationship Id="rId146" Type="http://schemas.openxmlformats.org/officeDocument/2006/relationships/hyperlink" Target="https://1drv.ms/b/s!Av-QDQ2_0E7TiVWW_EZbMdG2TmVJ" TargetMode="External"/><Relationship Id="rId188" Type="http://schemas.openxmlformats.org/officeDocument/2006/relationships/hyperlink" Target="https://1drv.ms/b/s!AhsPXCHz07IWhHlXYexwdPLMz4ox" TargetMode="External"/><Relationship Id="rId311" Type="http://schemas.openxmlformats.org/officeDocument/2006/relationships/hyperlink" Target="http://www.apibcs.com.mx/informacion-publica-obligatoria/" TargetMode="External"/><Relationship Id="rId353" Type="http://schemas.openxmlformats.org/officeDocument/2006/relationships/hyperlink" Target="https://1drv.ms/w/s!AhsPXCHz07IWik8gLmYDv7oaVWLV" TargetMode="External"/><Relationship Id="rId395" Type="http://schemas.openxmlformats.org/officeDocument/2006/relationships/hyperlink" Target="https://1drv.ms/w/s!AhsPXCHz07IWijRdIBTSOjy3bsJZ" TargetMode="External"/><Relationship Id="rId409" Type="http://schemas.openxmlformats.org/officeDocument/2006/relationships/hyperlink" Target="https://1drv.ms/b/s!AhsPXCHz07IWjEivFYF8wYmD20IG" TargetMode="External"/><Relationship Id="rId560" Type="http://schemas.openxmlformats.org/officeDocument/2006/relationships/hyperlink" Target="https://1drv.ms/b/s!AhsPXCHz07IWjmaDIyLv3UQZ_IY0?e=GgLCgQ" TargetMode="External"/><Relationship Id="rId798" Type="http://schemas.openxmlformats.org/officeDocument/2006/relationships/hyperlink" Target="https://1drv.ms/w/s!AhsPXCHz07IWik8gLmYDv7oaVWLV" TargetMode="External"/><Relationship Id="rId92" Type="http://schemas.openxmlformats.org/officeDocument/2006/relationships/hyperlink" Target="https://1drv.ms/b/s!Av-QDQ2_0E7TgkQ7LQZszwLQtSQG" TargetMode="External"/><Relationship Id="rId213" Type="http://schemas.openxmlformats.org/officeDocument/2006/relationships/hyperlink" Target="https://1drv.ms/b/s!AhsPXCHz07IWjD_jGG7_mMCvBhw1" TargetMode="External"/><Relationship Id="rId420" Type="http://schemas.openxmlformats.org/officeDocument/2006/relationships/hyperlink" Target="https://1drv.ms/w/s!AhsPXCHz07IWik8gLmYDv7oaVWLV" TargetMode="External"/><Relationship Id="rId616" Type="http://schemas.openxmlformats.org/officeDocument/2006/relationships/hyperlink" Target="https://1drv.ms/b/s!AhsPXCHz07IWkDXR0YF2K5IhXWqv?e=4ZyqYv" TargetMode="External"/><Relationship Id="rId658" Type="http://schemas.openxmlformats.org/officeDocument/2006/relationships/hyperlink" Target="https://1drv.ms/b/s!AhsPXCHz07IWkBuKljCHyVKj50mI?e=Wu0qQJ" TargetMode="External"/><Relationship Id="rId823" Type="http://schemas.openxmlformats.org/officeDocument/2006/relationships/hyperlink" Target="https://mega.nz/" TargetMode="External"/><Relationship Id="rId865" Type="http://schemas.openxmlformats.org/officeDocument/2006/relationships/hyperlink" Target="https://mega.nz/" TargetMode="External"/><Relationship Id="rId255" Type="http://schemas.openxmlformats.org/officeDocument/2006/relationships/hyperlink" Target="https://1drv.ms/w/s!AhsPXCHz07IWijHeufVBVXkYNwTD" TargetMode="External"/><Relationship Id="rId297" Type="http://schemas.openxmlformats.org/officeDocument/2006/relationships/hyperlink" Target="https://1drv.ms/w/s!AhsPXCHz07IWikykS9wKSVLssS-R" TargetMode="External"/><Relationship Id="rId462" Type="http://schemas.openxmlformats.org/officeDocument/2006/relationships/hyperlink" Target="https://1drv.ms/b/s!AhsPXCHz07IWjgqXgD76or7cwRQE?e=CI1ttr" TargetMode="External"/><Relationship Id="rId518" Type="http://schemas.openxmlformats.org/officeDocument/2006/relationships/hyperlink" Target="https://1drv.ms/w/s!AhsPXCHz07IWijHeufVBVXkYNwTD" TargetMode="External"/><Relationship Id="rId725" Type="http://schemas.openxmlformats.org/officeDocument/2006/relationships/hyperlink" Target="https://mega.nz/" TargetMode="External"/><Relationship Id="rId115" Type="http://schemas.openxmlformats.org/officeDocument/2006/relationships/hyperlink" Target="https://1drv.ms/b/s!Av-QDQ2_0E7TiV9Oglp9oZH6Z-A5" TargetMode="External"/><Relationship Id="rId157" Type="http://schemas.openxmlformats.org/officeDocument/2006/relationships/hyperlink" Target="https://1drv.ms/b/s!AhsPXCHz07IWdfyu0h8JCVPO40s" TargetMode="External"/><Relationship Id="rId322" Type="http://schemas.openxmlformats.org/officeDocument/2006/relationships/hyperlink" Target="https://1drv.ms/b/s!AhsPXCHz07IWilTGrGMMKg11d8rw" TargetMode="External"/><Relationship Id="rId364" Type="http://schemas.openxmlformats.org/officeDocument/2006/relationships/hyperlink" Target="https://1drv.ms/w/s!AhsPXCHz07IWik8gLmYDv7oaVWLV" TargetMode="External"/><Relationship Id="rId767" Type="http://schemas.openxmlformats.org/officeDocument/2006/relationships/hyperlink" Target="https://mega.nz/" TargetMode="External"/><Relationship Id="rId61" Type="http://schemas.openxmlformats.org/officeDocument/2006/relationships/hyperlink" Target="https://1drv.ms/b/s!Av-QDQ2_0E7TgiZ4LfphmNbehBWw" TargetMode="External"/><Relationship Id="rId199" Type="http://schemas.openxmlformats.org/officeDocument/2006/relationships/hyperlink" Target="https://1drv.ms/b/s!AhsPXCHz07IWiAkWctnMMzgHqkiD" TargetMode="External"/><Relationship Id="rId571" Type="http://schemas.openxmlformats.org/officeDocument/2006/relationships/hyperlink" Target="https://1drv.ms/w/s!AhsPXCHz07IWikykS9wKSVLssS-R" TargetMode="External"/><Relationship Id="rId627" Type="http://schemas.openxmlformats.org/officeDocument/2006/relationships/hyperlink" Target="https://1drv.ms/b/s!AhsPXCHz07IWkAtjQxetgYVSnzNI?e=BXF2xT" TargetMode="External"/><Relationship Id="rId669" Type="http://schemas.openxmlformats.org/officeDocument/2006/relationships/hyperlink" Target="https://1drv.ms/w/s!AhsPXCHz07IWijRdIBTSOjy3bsJZ" TargetMode="External"/><Relationship Id="rId834" Type="http://schemas.openxmlformats.org/officeDocument/2006/relationships/hyperlink" Target="https://mega.nz/" TargetMode="External"/><Relationship Id="rId19" Type="http://schemas.openxmlformats.org/officeDocument/2006/relationships/hyperlink" Target="https://1drv.ms/b/s!AhsPXCHz07IWiUi87cz_X5xq0r00" TargetMode="External"/><Relationship Id="rId224" Type="http://schemas.openxmlformats.org/officeDocument/2006/relationships/hyperlink" Target="https://1drv.ms/b/s!AhsPXCHz07IWjH7JgLytSGsqMiax" TargetMode="External"/><Relationship Id="rId266" Type="http://schemas.openxmlformats.org/officeDocument/2006/relationships/hyperlink" Target="http://www.apibcs.com.mx/informacion-publica-obligatoria/" TargetMode="External"/><Relationship Id="rId431" Type="http://schemas.openxmlformats.org/officeDocument/2006/relationships/hyperlink" Target="https://1drv.ms/w/s!AhsPXCHz07IWijRdIBTSOjy3bsJZ" TargetMode="External"/><Relationship Id="rId473" Type="http://schemas.openxmlformats.org/officeDocument/2006/relationships/hyperlink" Target="https://1drv.ms/b/s!AhsPXCHz07IWjhIG3wZpsTgw8dUA?e=BE8cUx" TargetMode="External"/><Relationship Id="rId529" Type="http://schemas.openxmlformats.org/officeDocument/2006/relationships/hyperlink" Target="https://1drv.ms/w/s!AhsPXCHz07IWikykS9wKSVLssS-R" TargetMode="External"/><Relationship Id="rId680" Type="http://schemas.openxmlformats.org/officeDocument/2006/relationships/hyperlink" Target="https://1drv.ms/b/s!AhsPXCHz07IWkEip8uGVvtVAt6gM?e=kZCIDs" TargetMode="External"/><Relationship Id="rId736" Type="http://schemas.openxmlformats.org/officeDocument/2006/relationships/hyperlink" Target="https://mega.nz/" TargetMode="External"/><Relationship Id="rId30" Type="http://schemas.openxmlformats.org/officeDocument/2006/relationships/hyperlink" Target="https://1drv.ms/b/s!AhsPXCHz07IWjEamPdMR5T_xMVoA" TargetMode="External"/><Relationship Id="rId126" Type="http://schemas.openxmlformats.org/officeDocument/2006/relationships/hyperlink" Target="https://1drv.ms/b/s!Av-QDQ2_0E7TiT9O903HtJWBBO2U" TargetMode="External"/><Relationship Id="rId168" Type="http://schemas.openxmlformats.org/officeDocument/2006/relationships/hyperlink" Target="https://1drv.ms/b/s!AhsPXCHz07IWgQD4V1om4ZTZk6rB" TargetMode="External"/><Relationship Id="rId333" Type="http://schemas.openxmlformats.org/officeDocument/2006/relationships/hyperlink" Target="https://1drv.ms/b/s!AhsPXCHz07IWjUfjI12NXou1sl1Y" TargetMode="External"/><Relationship Id="rId540" Type="http://schemas.openxmlformats.org/officeDocument/2006/relationships/hyperlink" Target="https://1drv.ms/w/s!AhsPXCHz07IWikykS9wKSVLssS-R" TargetMode="External"/><Relationship Id="rId778" Type="http://schemas.openxmlformats.org/officeDocument/2006/relationships/hyperlink" Target="https://1drv.ms/w/s!AhsPXCHz07IWik8gLmYDv7oaVWLV" TargetMode="External"/><Relationship Id="rId72" Type="http://schemas.openxmlformats.org/officeDocument/2006/relationships/hyperlink" Target="https://1drv.ms/b/s!Av-QDQ2_0E7TgjDUkoTBcNF4dEbv" TargetMode="External"/><Relationship Id="rId375" Type="http://schemas.openxmlformats.org/officeDocument/2006/relationships/hyperlink" Target="https://1drv.ms/w/s!AhsPXCHz07IWijLQPqljR9JT_qaz" TargetMode="External"/><Relationship Id="rId582" Type="http://schemas.openxmlformats.org/officeDocument/2006/relationships/hyperlink" Target="https://1drv.ms/w/s!AhsPXCHz07IWik8gLmYDv7oaVWLV" TargetMode="External"/><Relationship Id="rId638" Type="http://schemas.openxmlformats.org/officeDocument/2006/relationships/hyperlink" Target="https://1drv.ms/b/s!AhsPXCHz07IWkDG5_vynieTZeDnf?e=f8fXOZ" TargetMode="External"/><Relationship Id="rId803" Type="http://schemas.openxmlformats.org/officeDocument/2006/relationships/hyperlink" Target="https://1drv.ms/w/s!AhsPXCHz07IWik8gLmYDv7oaVWLV" TargetMode="External"/><Relationship Id="rId845" Type="http://schemas.openxmlformats.org/officeDocument/2006/relationships/hyperlink" Target="https://mega.nz/" TargetMode="External"/><Relationship Id="rId3" Type="http://schemas.openxmlformats.org/officeDocument/2006/relationships/hyperlink" Target="http://www.apibcs.com.mx/informacion-publica-obligatoria/" TargetMode="External"/><Relationship Id="rId235" Type="http://schemas.openxmlformats.org/officeDocument/2006/relationships/hyperlink" Target="http://www.apibcs.com.mx/informacion-publica-obligatoria/" TargetMode="External"/><Relationship Id="rId277" Type="http://schemas.openxmlformats.org/officeDocument/2006/relationships/hyperlink" Target="https://1drv.ms/w/s!AhsPXCHz07IWik7LiNDwxQCx1nJr" TargetMode="External"/><Relationship Id="rId400" Type="http://schemas.openxmlformats.org/officeDocument/2006/relationships/hyperlink" Target="https://1drv.ms/b/s!AhsPXCHz07IWilfCz38bbGEvhkkO" TargetMode="External"/><Relationship Id="rId442" Type="http://schemas.openxmlformats.org/officeDocument/2006/relationships/hyperlink" Target="https://1drv.ms/b/s!AhsPXCHz07IWjhqur7-5CNx8JD0c?e=2qFw33" TargetMode="External"/><Relationship Id="rId484" Type="http://schemas.openxmlformats.org/officeDocument/2006/relationships/hyperlink" Target="https://1drv.ms/w/s!AhsPXCHz07IWik8gLmYDv7oaVWLV" TargetMode="External"/><Relationship Id="rId705" Type="http://schemas.openxmlformats.org/officeDocument/2006/relationships/hyperlink" Target="https://1drv.ms/w/s!AhsPXCHz07IWikykS9wKSVLssS-R" TargetMode="External"/><Relationship Id="rId137" Type="http://schemas.openxmlformats.org/officeDocument/2006/relationships/hyperlink" Target="https://1drv.ms/b/s!Av-QDQ2_0E7TiUq4Qz6_g5YriHSh" TargetMode="External"/><Relationship Id="rId302" Type="http://schemas.openxmlformats.org/officeDocument/2006/relationships/hyperlink" Target="https://1drv.ms/w/s!AhsPXCHz07IWikykS9wKSVLssS-R" TargetMode="External"/><Relationship Id="rId344" Type="http://schemas.openxmlformats.org/officeDocument/2006/relationships/hyperlink" Target="https://1drv.ms/w/s!AhsPXCHz07IWjT1HNxY8MzlxbM9s" TargetMode="External"/><Relationship Id="rId691" Type="http://schemas.openxmlformats.org/officeDocument/2006/relationships/hyperlink" Target="https://1drv.ms/w/s!AhsPXCHz07IWikykS9wKSVLssS-R" TargetMode="External"/><Relationship Id="rId747" Type="http://schemas.openxmlformats.org/officeDocument/2006/relationships/hyperlink" Target="https://mega.nz/" TargetMode="External"/><Relationship Id="rId789" Type="http://schemas.openxmlformats.org/officeDocument/2006/relationships/hyperlink" Target="https://1drv.ms/w/s!AhsPXCHz07IWik8gLmYDv7oaVWLV" TargetMode="External"/><Relationship Id="rId41" Type="http://schemas.openxmlformats.org/officeDocument/2006/relationships/hyperlink" Target="https://1drv.ms/b/s!AhsPXCHz07IWjUfjI12NXou1sl1Y" TargetMode="External"/><Relationship Id="rId83" Type="http://schemas.openxmlformats.org/officeDocument/2006/relationships/hyperlink" Target="https://1drv.ms/b/s!Av-QDQ2_0E7TgjvSoDwgqxK-Af6Z" TargetMode="External"/><Relationship Id="rId179" Type="http://schemas.openxmlformats.org/officeDocument/2006/relationships/hyperlink" Target="https://1drv.ms/b/s!Av-QDQ2_0E7TjBlID0LsHOhYGVOZ" TargetMode="External"/><Relationship Id="rId386" Type="http://schemas.openxmlformats.org/officeDocument/2006/relationships/hyperlink" Target="https://1drv.ms/w/s!AhsPXCHz07IWijLQPqljR9JT_qaz" TargetMode="External"/><Relationship Id="rId551" Type="http://schemas.openxmlformats.org/officeDocument/2006/relationships/hyperlink" Target="https://1drv.ms/b/s!AhsPXCHz07IWjmOxrm7IVfcnvnre?e=UMLZF4" TargetMode="External"/><Relationship Id="rId593" Type="http://schemas.openxmlformats.org/officeDocument/2006/relationships/hyperlink" Target="https://1drv.ms/w/s!AhsPXCHz07IWjT1HNxY8MzlxbM9s" TargetMode="External"/><Relationship Id="rId607" Type="http://schemas.openxmlformats.org/officeDocument/2006/relationships/hyperlink" Target="https://1drv.ms/b/s!AhsPXCHz07IWkBOqf2gYPdudBPLI?e=1gAc1K" TargetMode="External"/><Relationship Id="rId649" Type="http://schemas.openxmlformats.org/officeDocument/2006/relationships/hyperlink" Target="https://1drv.ms/b/s!AhsPXCHz07IWkBUxxfRcG6k_X_jp?e=K7cH85" TargetMode="External"/><Relationship Id="rId814" Type="http://schemas.openxmlformats.org/officeDocument/2006/relationships/hyperlink" Target="https://1drv.ms/w/s!AhsPXCHz07IWik8gLmYDv7oaVWLV" TargetMode="External"/><Relationship Id="rId856" Type="http://schemas.openxmlformats.org/officeDocument/2006/relationships/hyperlink" Target="https://mega.nz/" TargetMode="External"/><Relationship Id="rId190" Type="http://schemas.openxmlformats.org/officeDocument/2006/relationships/hyperlink" Target="https://1drv.ms/b/s!AhsPXCHz07IWhHcy1rTPq4VNvNED" TargetMode="External"/><Relationship Id="rId204" Type="http://schemas.openxmlformats.org/officeDocument/2006/relationships/hyperlink" Target="https://1drv.ms/b/s!AhsPXCHz07IWimI24zcn9t1w9sy6" TargetMode="External"/><Relationship Id="rId246" Type="http://schemas.openxmlformats.org/officeDocument/2006/relationships/hyperlink" Target="https://1drv.ms/w/s!AhsPXCHz07IWijHeufVBVXkYNwTD" TargetMode="External"/><Relationship Id="rId288" Type="http://schemas.openxmlformats.org/officeDocument/2006/relationships/hyperlink" Target="https://1drv.ms/w/s!AhsPXCHz07IWik7LiNDwxQCx1nJr" TargetMode="External"/><Relationship Id="rId411" Type="http://schemas.openxmlformats.org/officeDocument/2006/relationships/hyperlink" Target="https://1drv.ms/w/s!AhsPXCHz07IWijRdIBTSOjy3bsJZ" TargetMode="External"/><Relationship Id="rId453" Type="http://schemas.openxmlformats.org/officeDocument/2006/relationships/hyperlink" Target="https://1drv.ms/b/s!AhsPXCHz07IWjhbq7wY3fRyYAJxs?e=FZ9dBK" TargetMode="External"/><Relationship Id="rId509" Type="http://schemas.openxmlformats.org/officeDocument/2006/relationships/hyperlink" Target="https://1drv.ms/w/s!AhsPXCHz07IWijHeufVBVXkYNwTD" TargetMode="External"/><Relationship Id="rId660" Type="http://schemas.openxmlformats.org/officeDocument/2006/relationships/hyperlink" Target="https://1drv.ms/b/s!AhsPXCHz07IWkC80E3yGQhi4whzE?e=fDzTgx" TargetMode="External"/><Relationship Id="rId106" Type="http://schemas.openxmlformats.org/officeDocument/2006/relationships/hyperlink" Target="https://1drv.ms/b/s!Av-QDQ2_0E7ThkJx2a4CSbPRvFEV" TargetMode="External"/><Relationship Id="rId313" Type="http://schemas.openxmlformats.org/officeDocument/2006/relationships/hyperlink" Target="https://1drv.ms/b/s!AhsPXCHz07IWilAJ4pvNZg-h-N8d" TargetMode="External"/><Relationship Id="rId495" Type="http://schemas.openxmlformats.org/officeDocument/2006/relationships/hyperlink" Target="https://1drv.ms/w/s!AhsPXCHz07IWijRdIBTSOjy3bsJZ" TargetMode="External"/><Relationship Id="rId716" Type="http://schemas.openxmlformats.org/officeDocument/2006/relationships/hyperlink" Target="https://mega.nz/" TargetMode="External"/><Relationship Id="rId758" Type="http://schemas.openxmlformats.org/officeDocument/2006/relationships/hyperlink" Target="https://1drv.ms/w/s!AhsPXCHz07IWjT1HNxY8MzlxbM9s" TargetMode="External"/><Relationship Id="rId10" Type="http://schemas.openxmlformats.org/officeDocument/2006/relationships/hyperlink" Target="https://1drv.ms/b/s!AhsPXCHz07IWiR3tSWXkJYfChfB-" TargetMode="External"/><Relationship Id="rId52" Type="http://schemas.openxmlformats.org/officeDocument/2006/relationships/hyperlink" Target="https://1drv.ms/b/s!AhsPXCHz07IWiUJ2_TiVsLtUi-g0" TargetMode="External"/><Relationship Id="rId94" Type="http://schemas.openxmlformats.org/officeDocument/2006/relationships/hyperlink" Target="https://1drv.ms/b/s!Av-QDQ2_0E7Tgka0_XipU4W3GX-a" TargetMode="External"/><Relationship Id="rId148" Type="http://schemas.openxmlformats.org/officeDocument/2006/relationships/hyperlink" Target="https://1drv.ms/b/s!AhsPXCHz07IWbmiGiIqsoqkHjag" TargetMode="External"/><Relationship Id="rId355" Type="http://schemas.openxmlformats.org/officeDocument/2006/relationships/hyperlink" Target="https://1drv.ms/w/s!AhsPXCHz07IWik8gLmYDv7oaVWLV" TargetMode="External"/><Relationship Id="rId397" Type="http://schemas.openxmlformats.org/officeDocument/2006/relationships/hyperlink" Target="https://1drv.ms/w/s!AhsPXCHz07IWijRdIBTSOjy3bsJZ" TargetMode="External"/><Relationship Id="rId520" Type="http://schemas.openxmlformats.org/officeDocument/2006/relationships/hyperlink" Target="https://1drv.ms/w/s!AhsPXCHz07IWijHeufVBVXkYNwTD" TargetMode="External"/><Relationship Id="rId562" Type="http://schemas.openxmlformats.org/officeDocument/2006/relationships/hyperlink" Target="https://1drv.ms/b/s!AhsPXCHz07IWjmiUi5ovXTec9ZZY?e=tUuXFd" TargetMode="External"/><Relationship Id="rId618" Type="http://schemas.openxmlformats.org/officeDocument/2006/relationships/hyperlink" Target="https://1drv.ms/b/s!AhsPXCHz07IWkAS8tiikg03UVEYa?e=yOjaMj" TargetMode="External"/><Relationship Id="rId825" Type="http://schemas.openxmlformats.org/officeDocument/2006/relationships/hyperlink" Target="https://mega.nz/" TargetMode="External"/><Relationship Id="rId215" Type="http://schemas.openxmlformats.org/officeDocument/2006/relationships/hyperlink" Target="https://1drv.ms/b/s!AhsPXCHz07IWjESUewyX2xY65J6_" TargetMode="External"/><Relationship Id="rId257" Type="http://schemas.openxmlformats.org/officeDocument/2006/relationships/hyperlink" Target="https://1drv.ms/w/s!AhsPXCHz07IWijHeufVBVXkYNwTD" TargetMode="External"/><Relationship Id="rId422" Type="http://schemas.openxmlformats.org/officeDocument/2006/relationships/hyperlink" Target="https://1drv.ms/w/s!AhsPXCHz07IWik8gLmYDv7oaVWLV" TargetMode="External"/><Relationship Id="rId464" Type="http://schemas.openxmlformats.org/officeDocument/2006/relationships/hyperlink" Target="https://1drv.ms/b/s!AhsPXCHz07IWjh86SGaFTLRimISk?e=RzW4qH" TargetMode="External"/><Relationship Id="rId867" Type="http://schemas.openxmlformats.org/officeDocument/2006/relationships/printerSettings" Target="../printerSettings/printerSettings1.bin"/><Relationship Id="rId299" Type="http://schemas.openxmlformats.org/officeDocument/2006/relationships/hyperlink" Target="https://1drv.ms/w/s!AhsPXCHz07IWikykS9wKSVLssS-R" TargetMode="External"/><Relationship Id="rId727" Type="http://schemas.openxmlformats.org/officeDocument/2006/relationships/hyperlink" Target="https://mega.nz/" TargetMode="External"/><Relationship Id="rId63" Type="http://schemas.openxmlformats.org/officeDocument/2006/relationships/hyperlink" Target="https://1drv.ms/b/s!Av-QDQ2_0E7TgiSzUSy1_ctVUTia" TargetMode="External"/><Relationship Id="rId159" Type="http://schemas.openxmlformats.org/officeDocument/2006/relationships/hyperlink" Target="https://1drv.ms/b/s!AhsPXCHz07IWeDeqTBxajpCGzRk" TargetMode="External"/><Relationship Id="rId366" Type="http://schemas.openxmlformats.org/officeDocument/2006/relationships/hyperlink" Target="https://1drv.ms/b/s!AhsPXCHz07IWjDrvsY7RaRuZFgNh" TargetMode="External"/><Relationship Id="rId573" Type="http://schemas.openxmlformats.org/officeDocument/2006/relationships/hyperlink" Target="https://1drv.ms/w/s!AhsPXCHz07IWikykS9wKSVLssS-R" TargetMode="External"/><Relationship Id="rId780" Type="http://schemas.openxmlformats.org/officeDocument/2006/relationships/hyperlink" Target="https://1drv.ms/w/s!AhsPXCHz07IWik8gLmYDv7oaVWLV" TargetMode="External"/><Relationship Id="rId226" Type="http://schemas.openxmlformats.org/officeDocument/2006/relationships/hyperlink" Target="https://1drv.ms/b/s!AhsPXCHz07IWjQJwv9HNe9M5J8ky" TargetMode="External"/><Relationship Id="rId433" Type="http://schemas.openxmlformats.org/officeDocument/2006/relationships/hyperlink" Target="https://1drv.ms/b/s!AhsPXCHz07IWjgMKgE1rvNXdXoVe?e=WKbwLg" TargetMode="External"/><Relationship Id="rId640" Type="http://schemas.openxmlformats.org/officeDocument/2006/relationships/hyperlink" Target="https://1drv.ms/b/s!AhsPXCHz07IWkD9-ZARx2n5KCcAv?e=7annf1" TargetMode="External"/><Relationship Id="rId738" Type="http://schemas.openxmlformats.org/officeDocument/2006/relationships/hyperlink" Target="https://mega.nz/" TargetMode="External"/><Relationship Id="rId74" Type="http://schemas.openxmlformats.org/officeDocument/2006/relationships/hyperlink" Target="https://1drv.ms/b/s!Av-QDQ2_0E7TgjJeMVWkgBrnKTFa" TargetMode="External"/><Relationship Id="rId377" Type="http://schemas.openxmlformats.org/officeDocument/2006/relationships/hyperlink" Target="https://1drv.ms/w/s!AhsPXCHz07IWijLQPqljR9JT_qaz" TargetMode="External"/><Relationship Id="rId500" Type="http://schemas.openxmlformats.org/officeDocument/2006/relationships/hyperlink" Target="https://1drv.ms/w/s!AhsPXCHz07IWijLQPqljR9JT_qaz" TargetMode="External"/><Relationship Id="rId584" Type="http://schemas.openxmlformats.org/officeDocument/2006/relationships/hyperlink" Target="https://1drv.ms/w/s!AhsPXCHz07IWik8gLmYDv7oaVWLV" TargetMode="External"/><Relationship Id="rId805" Type="http://schemas.openxmlformats.org/officeDocument/2006/relationships/hyperlink" Target="https://1drv.ms/w/s!AhsPXCHz07IWik8gLmYDv7oaVWLV" TargetMode="External"/><Relationship Id="rId5" Type="http://schemas.openxmlformats.org/officeDocument/2006/relationships/hyperlink" Target="http://www.apibcs.com.mx/informacion-publica-obligatoria/" TargetMode="External"/><Relationship Id="rId237" Type="http://schemas.openxmlformats.org/officeDocument/2006/relationships/hyperlink" Target="https://1drv.ms/w/s!AhsPXCHz07IWijHeufVBVXkYNwTD" TargetMode="External"/><Relationship Id="rId791" Type="http://schemas.openxmlformats.org/officeDocument/2006/relationships/hyperlink" Target="https://1drv.ms/w/s!AhsPXCHz07IWik8gLmYDv7oaVWLV" TargetMode="External"/><Relationship Id="rId444" Type="http://schemas.openxmlformats.org/officeDocument/2006/relationships/hyperlink" Target="https://1drv.ms/b/s!AhsPXCHz07IWjh1dWh270hUCiSyJ?e=u9LueT" TargetMode="External"/><Relationship Id="rId651" Type="http://schemas.openxmlformats.org/officeDocument/2006/relationships/hyperlink" Target="https://1drv.ms/b/s!AhsPXCHz07IWkB-xQGkQip5RpUb4?e=R9wHc7" TargetMode="External"/><Relationship Id="rId749" Type="http://schemas.openxmlformats.org/officeDocument/2006/relationships/hyperlink" Target="https://mega.nz/" TargetMode="External"/><Relationship Id="rId290" Type="http://schemas.openxmlformats.org/officeDocument/2006/relationships/hyperlink" Target="https://1drv.ms/w/s!AhsPXCHz07IWik7LiNDwxQCx1nJr" TargetMode="External"/><Relationship Id="rId304" Type="http://schemas.openxmlformats.org/officeDocument/2006/relationships/hyperlink" Target="https://1drv.ms/w/s!AhsPXCHz07IWikykS9wKSVLssS-R" TargetMode="External"/><Relationship Id="rId388" Type="http://schemas.openxmlformats.org/officeDocument/2006/relationships/hyperlink" Target="https://1drv.ms/w/s!AhsPXCHz07IWijLQPqljR9JT_qaz" TargetMode="External"/><Relationship Id="rId511" Type="http://schemas.openxmlformats.org/officeDocument/2006/relationships/hyperlink" Target="https://1drv.ms/w/s!AhsPXCHz07IWijHeufVBVXkYNwTD" TargetMode="External"/><Relationship Id="rId609" Type="http://schemas.openxmlformats.org/officeDocument/2006/relationships/hyperlink" Target="https://1drv.ms/b/s!AhsPXCHz07IWkB2iHLkitjP_JlRU?e=l6hpxT" TargetMode="External"/><Relationship Id="rId85" Type="http://schemas.openxmlformats.org/officeDocument/2006/relationships/hyperlink" Target="https://1drv.ms/b/s!Av-QDQ2_0E7Tgj7C7Ack5cVNeO6n" TargetMode="External"/><Relationship Id="rId150" Type="http://schemas.openxmlformats.org/officeDocument/2006/relationships/hyperlink" Target="https://1drv.ms/b/s!AhsPXCHz07IWbwcbfItnBk299Co" TargetMode="External"/><Relationship Id="rId595" Type="http://schemas.openxmlformats.org/officeDocument/2006/relationships/hyperlink" Target="https://1drv.ms/w/s!AhsPXCHz07IWjT1HNxY8MzlxbM9s" TargetMode="External"/><Relationship Id="rId816" Type="http://schemas.openxmlformats.org/officeDocument/2006/relationships/hyperlink" Target="https://1drv.ms/w/s!AhsPXCHz07IWik8gLmYDv7oaVWLV" TargetMode="External"/><Relationship Id="rId248" Type="http://schemas.openxmlformats.org/officeDocument/2006/relationships/hyperlink" Target="https://1drv.ms/w/s!AhsPXCHz07IWijHeufVBVXkYNwTD" TargetMode="External"/><Relationship Id="rId455" Type="http://schemas.openxmlformats.org/officeDocument/2006/relationships/hyperlink" Target="https://1drv.ms/b/s!AhsPXCHz07IWjhvWncIJsGE285x3?e=dHk9rc" TargetMode="External"/><Relationship Id="rId662" Type="http://schemas.openxmlformats.org/officeDocument/2006/relationships/hyperlink" Target="https://1drv.ms/b/s!AhsPXCHz07IWkDgRjXemHqgCDEK3?e=S0Hlpl" TargetMode="External"/><Relationship Id="rId12" Type="http://schemas.openxmlformats.org/officeDocument/2006/relationships/hyperlink" Target="https://1drv.ms/b/s!AhsPXCHz07IWiSV_jn-JanhF_3Xk" TargetMode="External"/><Relationship Id="rId108" Type="http://schemas.openxmlformats.org/officeDocument/2006/relationships/hyperlink" Target="https://1drv.ms/b/s!Av-QDQ2_0E7TiVkLMk-tVexLLlQL" TargetMode="External"/><Relationship Id="rId315" Type="http://schemas.openxmlformats.org/officeDocument/2006/relationships/hyperlink" Target="https://1drv.ms/b/s!AhsPXCHz07IWilOfkHY6T5t00o6r" TargetMode="External"/><Relationship Id="rId522" Type="http://schemas.openxmlformats.org/officeDocument/2006/relationships/hyperlink" Target="https://1drv.ms/w/s!AhsPXCHz07IWijHeufVBVXkYNwTD" TargetMode="External"/><Relationship Id="rId96" Type="http://schemas.openxmlformats.org/officeDocument/2006/relationships/hyperlink" Target="https://1drv.ms/b/s!Av-QDQ2_0E7Tgkg2donJp-pxSYpY" TargetMode="External"/><Relationship Id="rId161" Type="http://schemas.openxmlformats.org/officeDocument/2006/relationships/hyperlink" Target="https://1drv.ms/b/s!AhsPXCHz07IWe3OE_Fk9PaBeQpc" TargetMode="External"/><Relationship Id="rId399" Type="http://schemas.openxmlformats.org/officeDocument/2006/relationships/hyperlink" Target="https://1drv.ms/w/s!AhsPXCHz07IWilHicLkLC-PLZa72" TargetMode="External"/><Relationship Id="rId827" Type="http://schemas.openxmlformats.org/officeDocument/2006/relationships/hyperlink" Target="https://mega.nz/" TargetMode="External"/><Relationship Id="rId259" Type="http://schemas.openxmlformats.org/officeDocument/2006/relationships/hyperlink" Target="https://1drv.ms/w/s!AhsPXCHz07IWijHeufVBVXkYNwTD" TargetMode="External"/><Relationship Id="rId466" Type="http://schemas.openxmlformats.org/officeDocument/2006/relationships/hyperlink" Target="https://1drv.ms/b/s!AhsPXCHz07IWjiOZhPCkuIeTqTbO?e=BDTXgH" TargetMode="External"/><Relationship Id="rId673" Type="http://schemas.openxmlformats.org/officeDocument/2006/relationships/hyperlink" Target="https://1drv.ms/w/s!AhsPXCHz07IWijRdIBTSOjy3bsJZ" TargetMode="External"/><Relationship Id="rId23" Type="http://schemas.openxmlformats.org/officeDocument/2006/relationships/hyperlink" Target="https://1drv.ms/b/s!AhsPXCHz07IWjDFU5tNNWlYbFw-8" TargetMode="External"/><Relationship Id="rId119" Type="http://schemas.openxmlformats.org/officeDocument/2006/relationships/hyperlink" Target="https://1drv.ms/b/s!Av-QDQ2_0E7TiWPB14mk2IkzqVC1" TargetMode="External"/><Relationship Id="rId326" Type="http://schemas.openxmlformats.org/officeDocument/2006/relationships/hyperlink" Target="https://1drv.ms/b/s!AhsPXCHz07IWjCyzP430Cd7nTvBd" TargetMode="External"/><Relationship Id="rId533" Type="http://schemas.openxmlformats.org/officeDocument/2006/relationships/hyperlink" Target="https://1drv.ms/w/s!AhsPXCHz07IWikykS9wKSVLssS-R" TargetMode="External"/><Relationship Id="rId740" Type="http://schemas.openxmlformats.org/officeDocument/2006/relationships/hyperlink" Target="https://mega.nz/" TargetMode="External"/><Relationship Id="rId838" Type="http://schemas.openxmlformats.org/officeDocument/2006/relationships/hyperlink" Target="https://mega.nz/" TargetMode="External"/><Relationship Id="rId172" Type="http://schemas.openxmlformats.org/officeDocument/2006/relationships/hyperlink" Target="https://1drv.ms/b/s!AhsPXCHz07IWgQcNXnEvKi55JcDJ" TargetMode="External"/><Relationship Id="rId477" Type="http://schemas.openxmlformats.org/officeDocument/2006/relationships/hyperlink" Target="https://1drv.ms/w/s!AhsPXCHz07IWik8gLmYDv7oaVWLV" TargetMode="External"/><Relationship Id="rId600" Type="http://schemas.openxmlformats.org/officeDocument/2006/relationships/hyperlink" Target="https://1drv.ms/b/s!AhsPXCHz07IWkAXRiQ3rOStR3DM3?e=wHkW2H" TargetMode="External"/><Relationship Id="rId684" Type="http://schemas.openxmlformats.org/officeDocument/2006/relationships/hyperlink" Target="https://1drv.ms/b/s!AhsPXCHz07IWkE19Q1cOSanmVaBY?e=7CnCY3" TargetMode="External"/><Relationship Id="rId337" Type="http://schemas.openxmlformats.org/officeDocument/2006/relationships/hyperlink" Target="https://1drv.ms/b/s!AhsPXCHz07IWjUBma2VfQiyFify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0"/>
  <sheetViews>
    <sheetView tabSelected="1" topLeftCell="D2" zoomScaleNormal="100" workbookViewId="0">
      <selection activeCell="D8" sqref="D8"/>
    </sheetView>
  </sheetViews>
  <sheetFormatPr baseColWidth="10" defaultColWidth="9.140625" defaultRowHeight="14.25" x14ac:dyDescent="0.2"/>
  <cols>
    <col min="1" max="1" width="10.7109375" style="41" hidden="1" customWidth="1"/>
    <col min="2" max="2" width="17.42578125" style="41" hidden="1" customWidth="1"/>
    <col min="3" max="3" width="21.5703125" style="41" hidden="1" customWidth="1"/>
    <col min="4" max="4" width="21" style="41" customWidth="1"/>
    <col min="5" max="5" width="20.42578125" style="41" customWidth="1"/>
    <col min="6" max="6" width="38.7109375" style="52" customWidth="1"/>
    <col min="7" max="7" width="43.5703125" style="41" bestFit="1" customWidth="1"/>
    <col min="8" max="8" width="67.28515625" style="41" bestFit="1" customWidth="1"/>
    <col min="9" max="9" width="52.28515625" style="15" customWidth="1"/>
    <col min="10" max="10" width="77.5703125" style="41" bestFit="1" customWidth="1"/>
    <col min="11" max="11" width="29.85546875" style="41" bestFit="1" customWidth="1"/>
    <col min="12" max="12" width="20.5703125" style="41" bestFit="1" customWidth="1"/>
    <col min="13" max="13" width="22.5703125" style="41" bestFit="1" customWidth="1"/>
    <col min="14" max="14" width="34.5703125" style="15" bestFit="1" customWidth="1"/>
    <col min="15" max="15" width="29.140625" style="41" bestFit="1" customWidth="1"/>
    <col min="16" max="16" width="24.140625" style="15" bestFit="1" customWidth="1"/>
    <col min="17" max="17" width="30.140625" style="41" bestFit="1" customWidth="1"/>
    <col min="18" max="18" width="43.7109375" style="41" bestFit="1" customWidth="1"/>
    <col min="19" max="19" width="12.42578125" style="41" bestFit="1" customWidth="1"/>
    <col min="20" max="20" width="20.42578125" style="41" bestFit="1" customWidth="1"/>
    <col min="21" max="21" width="26" style="41" bestFit="1" customWidth="1"/>
    <col min="22" max="22" width="13.5703125" style="41" bestFit="1" customWidth="1"/>
    <col min="23" max="23" width="14.140625" style="41" bestFit="1" customWidth="1"/>
    <col min="24" max="24" width="18.42578125" style="41" bestFit="1" customWidth="1"/>
    <col min="25" max="25" width="17.5703125" style="41" bestFit="1" customWidth="1"/>
    <col min="26" max="26" width="27.42578125" style="41" bestFit="1" customWidth="1"/>
    <col min="27" max="27" width="14.5703125" style="15" bestFit="1" customWidth="1"/>
    <col min="28" max="28" width="29.5703125" style="41" bestFit="1" customWidth="1"/>
    <col min="29" max="29" width="42.5703125" style="41" bestFit="1" customWidth="1"/>
    <col min="30" max="30" width="21.5703125" style="41" bestFit="1" customWidth="1"/>
    <col min="31" max="31" width="79.85546875" style="15" bestFit="1" customWidth="1"/>
    <col min="32" max="32" width="56.28515625" style="15" bestFit="1" customWidth="1"/>
    <col min="33" max="33" width="20" style="41" bestFit="1" customWidth="1"/>
    <col min="34" max="34" width="16.7109375" style="41" bestFit="1" customWidth="1"/>
    <col min="35" max="35" width="26" style="41" bestFit="1" customWidth="1"/>
    <col min="36" max="36" width="16.28515625" style="41" bestFit="1" customWidth="1"/>
    <col min="37" max="37" width="21.42578125" style="41" bestFit="1" customWidth="1"/>
    <col min="38" max="38" width="42.140625" style="15" bestFit="1" customWidth="1"/>
    <col min="39" max="39" width="66.85546875" style="41" bestFit="1" customWidth="1"/>
    <col min="40" max="40" width="68.42578125" style="15" customWidth="1"/>
    <col min="41" max="41" width="64.28515625" style="41" customWidth="1"/>
    <col min="42" max="42" width="66.5703125" style="41" customWidth="1"/>
    <col min="43" max="43" width="29" style="41" customWidth="1"/>
    <col min="44" max="44" width="13.42578125" style="41" customWidth="1"/>
    <col min="45" max="45" width="14.42578125" style="41" customWidth="1"/>
    <col min="46" max="46" width="34" style="15" customWidth="1"/>
    <col min="47" max="16384" width="9.140625" style="41"/>
  </cols>
  <sheetData>
    <row r="1" spans="1:46" hidden="1" x14ac:dyDescent="0.2">
      <c r="A1" s="41" t="s">
        <v>0</v>
      </c>
      <c r="F1" s="14"/>
    </row>
    <row r="2" spans="1:46" x14ac:dyDescent="0.2">
      <c r="A2" s="141" t="s">
        <v>1</v>
      </c>
      <c r="B2" s="142"/>
      <c r="C2" s="142"/>
      <c r="D2" s="141" t="s">
        <v>2</v>
      </c>
      <c r="E2" s="142"/>
      <c r="F2" s="142"/>
      <c r="G2" s="141" t="s">
        <v>3</v>
      </c>
      <c r="H2" s="142"/>
      <c r="I2" s="142"/>
    </row>
    <row r="3" spans="1:46" x14ac:dyDescent="0.2">
      <c r="A3" s="143" t="s">
        <v>4</v>
      </c>
      <c r="B3" s="142"/>
      <c r="C3" s="142"/>
      <c r="D3" s="143" t="s">
        <v>5</v>
      </c>
      <c r="E3" s="142"/>
      <c r="F3" s="142"/>
      <c r="G3" s="143" t="s">
        <v>6</v>
      </c>
      <c r="H3" s="142"/>
      <c r="I3" s="142"/>
      <c r="AC3" s="89"/>
    </row>
    <row r="4" spans="1:46" ht="14.25" hidden="1" customHeight="1" x14ac:dyDescent="0.2">
      <c r="A4" s="41" t="s">
        <v>7</v>
      </c>
      <c r="B4" s="41" t="s">
        <v>8</v>
      </c>
      <c r="C4" s="41" t="s">
        <v>8</v>
      </c>
      <c r="D4" s="41" t="s">
        <v>9</v>
      </c>
      <c r="E4" s="41" t="s">
        <v>9</v>
      </c>
      <c r="F4" s="14" t="s">
        <v>7</v>
      </c>
      <c r="G4" s="41" t="s">
        <v>10</v>
      </c>
      <c r="H4" s="41" t="s">
        <v>11</v>
      </c>
      <c r="I4" s="15" t="s">
        <v>10</v>
      </c>
      <c r="J4" s="41" t="s">
        <v>12</v>
      </c>
      <c r="K4" s="41" t="s">
        <v>10</v>
      </c>
      <c r="L4" s="41" t="s">
        <v>10</v>
      </c>
      <c r="M4" s="41" t="s">
        <v>10</v>
      </c>
      <c r="N4" s="15" t="s">
        <v>10</v>
      </c>
      <c r="O4" s="41" t="s">
        <v>7</v>
      </c>
      <c r="P4" s="15" t="s">
        <v>10</v>
      </c>
      <c r="Q4" s="41" t="s">
        <v>10</v>
      </c>
      <c r="R4" s="41" t="s">
        <v>7</v>
      </c>
      <c r="S4" s="41" t="s">
        <v>8</v>
      </c>
      <c r="T4" s="41" t="s">
        <v>13</v>
      </c>
      <c r="U4" s="41" t="s">
        <v>13</v>
      </c>
      <c r="V4" s="41" t="s">
        <v>13</v>
      </c>
      <c r="W4" s="41" t="s">
        <v>13</v>
      </c>
      <c r="X4" s="41" t="s">
        <v>7</v>
      </c>
      <c r="Y4" s="41" t="s">
        <v>7</v>
      </c>
      <c r="Z4" s="41" t="s">
        <v>7</v>
      </c>
      <c r="AA4" s="15" t="s">
        <v>10</v>
      </c>
      <c r="AB4" s="41" t="s">
        <v>13</v>
      </c>
      <c r="AC4" s="89" t="s">
        <v>1687</v>
      </c>
      <c r="AD4" s="41" t="s">
        <v>8</v>
      </c>
      <c r="AE4" s="15" t="s">
        <v>11</v>
      </c>
      <c r="AF4" s="15" t="s">
        <v>11</v>
      </c>
      <c r="AG4" s="41" t="s">
        <v>7</v>
      </c>
      <c r="AH4" s="41" t="s">
        <v>10</v>
      </c>
      <c r="AI4" s="41" t="s">
        <v>12</v>
      </c>
      <c r="AJ4" s="41" t="s">
        <v>9</v>
      </c>
      <c r="AK4" s="41" t="s">
        <v>12</v>
      </c>
      <c r="AL4" s="15" t="s">
        <v>10</v>
      </c>
      <c r="AM4" s="41" t="s">
        <v>11</v>
      </c>
      <c r="AN4" s="15" t="s">
        <v>11</v>
      </c>
      <c r="AO4" s="41" t="s">
        <v>11</v>
      </c>
      <c r="AP4" s="41" t="s">
        <v>11</v>
      </c>
      <c r="AQ4" s="41" t="s">
        <v>10</v>
      </c>
      <c r="AR4" s="41" t="s">
        <v>8</v>
      </c>
      <c r="AS4" s="41" t="s">
        <v>14</v>
      </c>
      <c r="AT4" s="15" t="s">
        <v>15</v>
      </c>
    </row>
    <row r="5" spans="1:46" hidden="1" x14ac:dyDescent="0.2">
      <c r="A5" s="41" t="s">
        <v>16</v>
      </c>
      <c r="B5" s="41" t="s">
        <v>17</v>
      </c>
      <c r="C5" s="41" t="s">
        <v>18</v>
      </c>
      <c r="D5" s="41" t="s">
        <v>19</v>
      </c>
      <c r="E5" s="41" t="s">
        <v>20</v>
      </c>
      <c r="F5" s="14" t="s">
        <v>21</v>
      </c>
      <c r="G5" s="41" t="s">
        <v>22</v>
      </c>
      <c r="H5" s="41" t="s">
        <v>23</v>
      </c>
      <c r="I5" s="15" t="s">
        <v>24</v>
      </c>
      <c r="J5" s="41" t="s">
        <v>25</v>
      </c>
      <c r="K5" s="41" t="s">
        <v>26</v>
      </c>
      <c r="L5" s="41" t="s">
        <v>27</v>
      </c>
      <c r="M5" s="41" t="s">
        <v>28</v>
      </c>
      <c r="N5" s="15" t="s">
        <v>29</v>
      </c>
      <c r="O5" s="41" t="s">
        <v>30</v>
      </c>
      <c r="P5" s="15" t="s">
        <v>31</v>
      </c>
      <c r="Q5" s="41" t="s">
        <v>32</v>
      </c>
      <c r="R5" s="41" t="s">
        <v>33</v>
      </c>
      <c r="S5" s="41" t="s">
        <v>34</v>
      </c>
      <c r="T5" s="41" t="s">
        <v>35</v>
      </c>
      <c r="U5" s="41" t="s">
        <v>36</v>
      </c>
      <c r="V5" s="41" t="s">
        <v>37</v>
      </c>
      <c r="W5" s="41" t="s">
        <v>38</v>
      </c>
      <c r="X5" s="41" t="s">
        <v>39</v>
      </c>
      <c r="Y5" s="41" t="s">
        <v>40</v>
      </c>
      <c r="Z5" s="41" t="s">
        <v>41</v>
      </c>
      <c r="AA5" s="15" t="s">
        <v>42</v>
      </c>
      <c r="AB5" s="41" t="s">
        <v>43</v>
      </c>
      <c r="AC5" s="41" t="s">
        <v>44</v>
      </c>
      <c r="AD5" s="41" t="s">
        <v>45</v>
      </c>
      <c r="AE5" s="15" t="s">
        <v>46</v>
      </c>
      <c r="AF5" s="15" t="s">
        <v>47</v>
      </c>
      <c r="AG5" s="41" t="s">
        <v>48</v>
      </c>
      <c r="AH5" s="41" t="s">
        <v>49</v>
      </c>
      <c r="AI5" s="41" t="s">
        <v>50</v>
      </c>
      <c r="AJ5" s="41" t="s">
        <v>51</v>
      </c>
      <c r="AK5" s="41" t="s">
        <v>52</v>
      </c>
      <c r="AL5" s="15" t="s">
        <v>53</v>
      </c>
      <c r="AM5" s="41" t="s">
        <v>54</v>
      </c>
      <c r="AN5" s="15" t="s">
        <v>55</v>
      </c>
      <c r="AO5" s="41" t="s">
        <v>56</v>
      </c>
      <c r="AP5" s="41" t="s">
        <v>57</v>
      </c>
      <c r="AQ5" s="41" t="s">
        <v>58</v>
      </c>
      <c r="AR5" s="41" t="s">
        <v>59</v>
      </c>
      <c r="AS5" s="41" t="s">
        <v>60</v>
      </c>
      <c r="AT5" s="15" t="s">
        <v>61</v>
      </c>
    </row>
    <row r="6" spans="1:46" x14ac:dyDescent="0.2">
      <c r="A6" s="141" t="s">
        <v>62</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row>
    <row r="7" spans="1:46" ht="71.25" x14ac:dyDescent="0.2">
      <c r="A7" s="25" t="s">
        <v>63</v>
      </c>
      <c r="B7" s="25" t="s">
        <v>64</v>
      </c>
      <c r="C7" s="25" t="s">
        <v>65</v>
      </c>
      <c r="D7" s="25" t="s">
        <v>66</v>
      </c>
      <c r="E7" s="25" t="s">
        <v>67</v>
      </c>
      <c r="F7" s="25" t="s">
        <v>68</v>
      </c>
      <c r="G7" s="25" t="s">
        <v>69</v>
      </c>
      <c r="H7" s="25" t="s">
        <v>70</v>
      </c>
      <c r="I7" s="25" t="s">
        <v>71</v>
      </c>
      <c r="J7" s="25" t="s">
        <v>72</v>
      </c>
      <c r="K7" s="25" t="s">
        <v>73</v>
      </c>
      <c r="L7" s="25" t="s">
        <v>74</v>
      </c>
      <c r="M7" s="25" t="s">
        <v>75</v>
      </c>
      <c r="N7" s="25" t="s">
        <v>76</v>
      </c>
      <c r="O7" s="25" t="s">
        <v>77</v>
      </c>
      <c r="P7" s="25" t="s">
        <v>78</v>
      </c>
      <c r="Q7" s="25" t="s">
        <v>79</v>
      </c>
      <c r="R7" s="25" t="s">
        <v>80</v>
      </c>
      <c r="S7" s="25" t="s">
        <v>81</v>
      </c>
      <c r="T7" s="25" t="s">
        <v>82</v>
      </c>
      <c r="U7" s="25" t="s">
        <v>83</v>
      </c>
      <c r="V7" s="25" t="s">
        <v>84</v>
      </c>
      <c r="W7" s="25" t="s">
        <v>85</v>
      </c>
      <c r="X7" s="25" t="s">
        <v>86</v>
      </c>
      <c r="Y7" s="25" t="s">
        <v>87</v>
      </c>
      <c r="Z7" s="25" t="s">
        <v>88</v>
      </c>
      <c r="AA7" s="25" t="s">
        <v>89</v>
      </c>
      <c r="AB7" s="25" t="s">
        <v>90</v>
      </c>
      <c r="AC7" s="25" t="s">
        <v>91</v>
      </c>
      <c r="AD7" s="25" t="s">
        <v>92</v>
      </c>
      <c r="AE7" s="25" t="s">
        <v>93</v>
      </c>
      <c r="AF7" s="25" t="s">
        <v>94</v>
      </c>
      <c r="AG7" s="25" t="s">
        <v>95</v>
      </c>
      <c r="AH7" s="25" t="s">
        <v>96</v>
      </c>
      <c r="AI7" s="25" t="s">
        <v>97</v>
      </c>
      <c r="AJ7" s="25" t="s">
        <v>98</v>
      </c>
      <c r="AK7" s="25" t="s">
        <v>99</v>
      </c>
      <c r="AL7" s="25" t="s">
        <v>100</v>
      </c>
      <c r="AM7" s="25" t="s">
        <v>101</v>
      </c>
      <c r="AN7" s="25" t="s">
        <v>102</v>
      </c>
      <c r="AO7" s="25" t="s">
        <v>103</v>
      </c>
      <c r="AP7" s="25" t="s">
        <v>104</v>
      </c>
      <c r="AQ7" s="25" t="s">
        <v>105</v>
      </c>
      <c r="AR7" s="25" t="s">
        <v>106</v>
      </c>
      <c r="AS7" s="25" t="s">
        <v>107</v>
      </c>
      <c r="AT7" s="25" t="s">
        <v>108</v>
      </c>
    </row>
    <row r="8" spans="1:46" ht="71.25" x14ac:dyDescent="0.2">
      <c r="A8" s="42">
        <v>2015</v>
      </c>
      <c r="B8" s="29">
        <v>42005</v>
      </c>
      <c r="C8" s="29">
        <v>42094</v>
      </c>
      <c r="D8" s="42" t="s">
        <v>109</v>
      </c>
      <c r="E8" s="42" t="s">
        <v>147</v>
      </c>
      <c r="F8" s="44" t="s">
        <v>148</v>
      </c>
      <c r="G8" s="45" t="s">
        <v>367</v>
      </c>
      <c r="H8" s="17" t="s">
        <v>388</v>
      </c>
      <c r="I8" s="45" t="s">
        <v>426</v>
      </c>
      <c r="J8" s="42" t="s">
        <v>148</v>
      </c>
      <c r="K8" s="42" t="s">
        <v>646</v>
      </c>
      <c r="L8" s="42" t="s">
        <v>647</v>
      </c>
      <c r="M8" s="42" t="s">
        <v>648</v>
      </c>
      <c r="N8" s="45"/>
      <c r="O8" s="42" t="s">
        <v>846</v>
      </c>
      <c r="P8" s="45" t="s">
        <v>940</v>
      </c>
      <c r="Q8" s="42" t="s">
        <v>947</v>
      </c>
      <c r="R8" s="42" t="s">
        <v>148</v>
      </c>
      <c r="S8" s="29">
        <v>42005</v>
      </c>
      <c r="T8" s="48">
        <v>160344.8275862069</v>
      </c>
      <c r="U8" s="48">
        <v>186000</v>
      </c>
      <c r="V8" s="48">
        <v>50000</v>
      </c>
      <c r="W8" s="48">
        <v>0</v>
      </c>
      <c r="X8" s="42" t="s">
        <v>985</v>
      </c>
      <c r="Y8" s="42"/>
      <c r="Z8" s="45" t="s">
        <v>1541</v>
      </c>
      <c r="AA8" s="45" t="s">
        <v>147</v>
      </c>
      <c r="AB8" s="50">
        <v>0</v>
      </c>
      <c r="AC8" s="29">
        <v>42005</v>
      </c>
      <c r="AD8" s="29">
        <v>42369</v>
      </c>
      <c r="AE8" s="21" t="s">
        <v>1069</v>
      </c>
      <c r="AF8" s="17" t="s">
        <v>388</v>
      </c>
      <c r="AG8" s="28" t="s">
        <v>1280</v>
      </c>
      <c r="AH8" s="28" t="s">
        <v>1280</v>
      </c>
      <c r="AI8" s="28"/>
      <c r="AJ8" s="28" t="s">
        <v>117</v>
      </c>
      <c r="AK8" s="28"/>
      <c r="AL8" s="16" t="s">
        <v>1281</v>
      </c>
      <c r="AM8" s="17" t="s">
        <v>388</v>
      </c>
      <c r="AN8" s="17" t="s">
        <v>388</v>
      </c>
      <c r="AO8" s="17" t="s">
        <v>388</v>
      </c>
      <c r="AP8" s="17" t="s">
        <v>388</v>
      </c>
      <c r="AQ8" s="28" t="s">
        <v>947</v>
      </c>
      <c r="AR8" s="29">
        <v>42825</v>
      </c>
      <c r="AS8" s="29">
        <v>42825</v>
      </c>
      <c r="AT8" s="18"/>
    </row>
    <row r="9" spans="1:46" ht="71.25" x14ac:dyDescent="0.2">
      <c r="A9" s="42">
        <v>2015</v>
      </c>
      <c r="B9" s="29">
        <v>42005</v>
      </c>
      <c r="C9" s="29">
        <v>42094</v>
      </c>
      <c r="D9" s="42" t="s">
        <v>109</v>
      </c>
      <c r="E9" s="42" t="s">
        <v>113</v>
      </c>
      <c r="F9" s="44" t="s">
        <v>149</v>
      </c>
      <c r="G9" s="45" t="s">
        <v>368</v>
      </c>
      <c r="H9" s="17" t="s">
        <v>388</v>
      </c>
      <c r="I9" s="45" t="s">
        <v>427</v>
      </c>
      <c r="J9" s="42" t="s">
        <v>149</v>
      </c>
      <c r="K9" s="42"/>
      <c r="L9" s="42"/>
      <c r="M9" s="42"/>
      <c r="N9" s="45" t="s">
        <v>791</v>
      </c>
      <c r="O9" s="42" t="s">
        <v>847</v>
      </c>
      <c r="P9" s="45" t="s">
        <v>941</v>
      </c>
      <c r="Q9" s="42" t="s">
        <v>947</v>
      </c>
      <c r="R9" s="42" t="s">
        <v>149</v>
      </c>
      <c r="S9" s="29">
        <v>42017</v>
      </c>
      <c r="T9" s="48">
        <v>51690.7</v>
      </c>
      <c r="U9" s="48">
        <v>59961.21</v>
      </c>
      <c r="V9" s="48">
        <v>50000</v>
      </c>
      <c r="W9" s="48">
        <v>329540.09999999998</v>
      </c>
      <c r="X9" s="42" t="s">
        <v>985</v>
      </c>
      <c r="Y9" s="42"/>
      <c r="Z9" s="45" t="s">
        <v>987</v>
      </c>
      <c r="AA9" s="45" t="s">
        <v>1065</v>
      </c>
      <c r="AB9" s="50">
        <v>0</v>
      </c>
      <c r="AC9" s="29">
        <v>42017</v>
      </c>
      <c r="AD9" s="29">
        <v>42250</v>
      </c>
      <c r="AE9" s="21" t="s">
        <v>1070</v>
      </c>
      <c r="AF9" s="17" t="s">
        <v>388</v>
      </c>
      <c r="AG9" s="28" t="s">
        <v>1280</v>
      </c>
      <c r="AH9" s="28" t="s">
        <v>1280</v>
      </c>
      <c r="AI9" s="28"/>
      <c r="AJ9" s="28" t="s">
        <v>117</v>
      </c>
      <c r="AK9" s="28"/>
      <c r="AL9" s="16" t="s">
        <v>1281</v>
      </c>
      <c r="AM9" s="17" t="s">
        <v>388</v>
      </c>
      <c r="AN9" s="17" t="s">
        <v>388</v>
      </c>
      <c r="AO9" s="17" t="s">
        <v>388</v>
      </c>
      <c r="AP9" s="17" t="s">
        <v>388</v>
      </c>
      <c r="AQ9" s="28" t="s">
        <v>947</v>
      </c>
      <c r="AR9" s="29">
        <v>42825</v>
      </c>
      <c r="AS9" s="29">
        <v>42825</v>
      </c>
      <c r="AT9" s="18" t="s">
        <v>1337</v>
      </c>
    </row>
    <row r="10" spans="1:46" ht="128.25" x14ac:dyDescent="0.2">
      <c r="A10" s="42">
        <v>2015</v>
      </c>
      <c r="B10" s="29">
        <v>42005</v>
      </c>
      <c r="C10" s="29">
        <v>42094</v>
      </c>
      <c r="D10" s="42" t="s">
        <v>109</v>
      </c>
      <c r="E10" s="42" t="s">
        <v>115</v>
      </c>
      <c r="F10" s="44" t="s">
        <v>150</v>
      </c>
      <c r="G10" s="45" t="s">
        <v>369</v>
      </c>
      <c r="H10" s="17" t="s">
        <v>388</v>
      </c>
      <c r="I10" s="45" t="s">
        <v>428</v>
      </c>
      <c r="J10" s="42" t="s">
        <v>150</v>
      </c>
      <c r="K10" s="42"/>
      <c r="L10" s="42"/>
      <c r="M10" s="42"/>
      <c r="N10" s="45" t="s">
        <v>792</v>
      </c>
      <c r="O10" s="42" t="s">
        <v>848</v>
      </c>
      <c r="P10" s="45" t="s">
        <v>942</v>
      </c>
      <c r="Q10" s="42" t="s">
        <v>947</v>
      </c>
      <c r="R10" s="42" t="s">
        <v>150</v>
      </c>
      <c r="S10" s="29">
        <v>42019</v>
      </c>
      <c r="T10" s="48">
        <v>1873028.56</v>
      </c>
      <c r="U10" s="48">
        <v>2172713.13</v>
      </c>
      <c r="V10" s="48">
        <v>50000</v>
      </c>
      <c r="W10" s="48">
        <v>329540.09999999998</v>
      </c>
      <c r="X10" s="42" t="s">
        <v>985</v>
      </c>
      <c r="Y10" s="42"/>
      <c r="Z10" s="45" t="s">
        <v>987</v>
      </c>
      <c r="AA10" s="45" t="s">
        <v>1066</v>
      </c>
      <c r="AB10" s="50">
        <v>651813.93000000005</v>
      </c>
      <c r="AC10" s="29">
        <v>42019</v>
      </c>
      <c r="AD10" s="29">
        <v>42369</v>
      </c>
      <c r="AE10" s="21" t="s">
        <v>1071</v>
      </c>
      <c r="AF10" s="17" t="s">
        <v>388</v>
      </c>
      <c r="AG10" s="28" t="s">
        <v>1280</v>
      </c>
      <c r="AH10" s="28" t="s">
        <v>1280</v>
      </c>
      <c r="AI10" s="28"/>
      <c r="AJ10" s="28" t="s">
        <v>117</v>
      </c>
      <c r="AK10" s="28"/>
      <c r="AL10" s="16" t="s">
        <v>1281</v>
      </c>
      <c r="AM10" s="17" t="s">
        <v>388</v>
      </c>
      <c r="AN10" s="17" t="s">
        <v>388</v>
      </c>
      <c r="AO10" s="17" t="s">
        <v>388</v>
      </c>
      <c r="AP10" s="17" t="s">
        <v>388</v>
      </c>
      <c r="AQ10" s="28" t="s">
        <v>947</v>
      </c>
      <c r="AR10" s="29">
        <v>42825</v>
      </c>
      <c r="AS10" s="29">
        <v>42825</v>
      </c>
      <c r="AT10" s="18"/>
    </row>
    <row r="11" spans="1:46" ht="128.25" x14ac:dyDescent="0.2">
      <c r="A11" s="42">
        <v>2015</v>
      </c>
      <c r="B11" s="29">
        <v>42005</v>
      </c>
      <c r="C11" s="29">
        <v>42094</v>
      </c>
      <c r="D11" s="42" t="s">
        <v>109</v>
      </c>
      <c r="E11" s="42" t="s">
        <v>147</v>
      </c>
      <c r="F11" s="44" t="s">
        <v>151</v>
      </c>
      <c r="G11" s="45" t="s">
        <v>369</v>
      </c>
      <c r="H11" s="17" t="s">
        <v>388</v>
      </c>
      <c r="I11" s="45" t="s">
        <v>429</v>
      </c>
      <c r="J11" s="42" t="s">
        <v>151</v>
      </c>
      <c r="K11" s="42"/>
      <c r="L11" s="42"/>
      <c r="M11" s="42"/>
      <c r="N11" s="45" t="s">
        <v>792</v>
      </c>
      <c r="O11" s="42" t="s">
        <v>848</v>
      </c>
      <c r="P11" s="45" t="s">
        <v>942</v>
      </c>
      <c r="Q11" s="42" t="s">
        <v>947</v>
      </c>
      <c r="R11" s="42" t="s">
        <v>151</v>
      </c>
      <c r="S11" s="29">
        <v>42019</v>
      </c>
      <c r="T11" s="48">
        <v>6907214.6100000003</v>
      </c>
      <c r="U11" s="48">
        <v>8012368.9400000004</v>
      </c>
      <c r="V11" s="48">
        <v>50000</v>
      </c>
      <c r="W11" s="48">
        <v>0</v>
      </c>
      <c r="X11" s="42" t="s">
        <v>985</v>
      </c>
      <c r="Y11" s="42"/>
      <c r="Z11" s="45" t="s">
        <v>988</v>
      </c>
      <c r="AA11" s="45" t="s">
        <v>147</v>
      </c>
      <c r="AB11" s="50">
        <v>2403710.682</v>
      </c>
      <c r="AC11" s="29">
        <v>42019</v>
      </c>
      <c r="AD11" s="29">
        <v>42369</v>
      </c>
      <c r="AE11" s="21" t="s">
        <v>1072</v>
      </c>
      <c r="AF11" s="17" t="s">
        <v>388</v>
      </c>
      <c r="AG11" s="28" t="s">
        <v>1280</v>
      </c>
      <c r="AH11" s="28" t="s">
        <v>1280</v>
      </c>
      <c r="AI11" s="28"/>
      <c r="AJ11" s="28" t="s">
        <v>117</v>
      </c>
      <c r="AK11" s="28"/>
      <c r="AL11" s="16" t="s">
        <v>1281</v>
      </c>
      <c r="AM11" s="17" t="s">
        <v>388</v>
      </c>
      <c r="AN11" s="17" t="s">
        <v>388</v>
      </c>
      <c r="AO11" s="17" t="s">
        <v>388</v>
      </c>
      <c r="AP11" s="17" t="s">
        <v>388</v>
      </c>
      <c r="AQ11" s="28" t="s">
        <v>947</v>
      </c>
      <c r="AR11" s="29">
        <v>42825</v>
      </c>
      <c r="AS11" s="29">
        <v>42825</v>
      </c>
      <c r="AT11" s="18"/>
    </row>
    <row r="12" spans="1:46" ht="71.25" x14ac:dyDescent="0.2">
      <c r="A12" s="42">
        <v>2015</v>
      </c>
      <c r="B12" s="29">
        <v>42005</v>
      </c>
      <c r="C12" s="29">
        <v>42094</v>
      </c>
      <c r="D12" s="42" t="s">
        <v>109</v>
      </c>
      <c r="E12" s="42" t="s">
        <v>115</v>
      </c>
      <c r="F12" s="44" t="s">
        <v>152</v>
      </c>
      <c r="G12" s="45" t="s">
        <v>368</v>
      </c>
      <c r="H12" s="17" t="s">
        <v>388</v>
      </c>
      <c r="I12" s="45" t="s">
        <v>430</v>
      </c>
      <c r="J12" s="42" t="s">
        <v>152</v>
      </c>
      <c r="K12" s="42"/>
      <c r="L12" s="42"/>
      <c r="M12" s="42"/>
      <c r="N12" s="45" t="s">
        <v>792</v>
      </c>
      <c r="O12" s="42" t="s">
        <v>848</v>
      </c>
      <c r="P12" s="45" t="s">
        <v>942</v>
      </c>
      <c r="Q12" s="42" t="s">
        <v>947</v>
      </c>
      <c r="R12" s="42" t="s">
        <v>152</v>
      </c>
      <c r="S12" s="29">
        <v>42019</v>
      </c>
      <c r="T12" s="48">
        <v>210000</v>
      </c>
      <c r="U12" s="48">
        <v>243600</v>
      </c>
      <c r="V12" s="48">
        <v>50000</v>
      </c>
      <c r="W12" s="48">
        <v>329540.09999999998</v>
      </c>
      <c r="X12" s="42" t="s">
        <v>985</v>
      </c>
      <c r="Y12" s="42"/>
      <c r="Z12" s="45" t="s">
        <v>987</v>
      </c>
      <c r="AA12" s="45" t="s">
        <v>1066</v>
      </c>
      <c r="AB12" s="50">
        <v>73080</v>
      </c>
      <c r="AC12" s="29">
        <v>42019</v>
      </c>
      <c r="AD12" s="29">
        <v>42170</v>
      </c>
      <c r="AE12" s="21" t="s">
        <v>1073</v>
      </c>
      <c r="AF12" s="17" t="s">
        <v>388</v>
      </c>
      <c r="AG12" s="28" t="s">
        <v>1280</v>
      </c>
      <c r="AH12" s="28" t="s">
        <v>1280</v>
      </c>
      <c r="AI12" s="28"/>
      <c r="AJ12" s="28" t="s">
        <v>117</v>
      </c>
      <c r="AK12" s="28"/>
      <c r="AL12" s="16" t="s">
        <v>1281</v>
      </c>
      <c r="AM12" s="17" t="s">
        <v>388</v>
      </c>
      <c r="AN12" s="17" t="s">
        <v>388</v>
      </c>
      <c r="AO12" s="17" t="s">
        <v>388</v>
      </c>
      <c r="AP12" s="17" t="s">
        <v>388</v>
      </c>
      <c r="AQ12" s="28" t="s">
        <v>947</v>
      </c>
      <c r="AR12" s="29">
        <v>42825</v>
      </c>
      <c r="AS12" s="29">
        <v>42825</v>
      </c>
      <c r="AT12" s="18"/>
    </row>
    <row r="13" spans="1:46" ht="99.75" x14ac:dyDescent="0.2">
      <c r="A13" s="42">
        <v>2015</v>
      </c>
      <c r="B13" s="29">
        <v>42005</v>
      </c>
      <c r="C13" s="29">
        <v>42094</v>
      </c>
      <c r="D13" s="42" t="s">
        <v>109</v>
      </c>
      <c r="E13" s="42" t="s">
        <v>115</v>
      </c>
      <c r="F13" s="44" t="s">
        <v>153</v>
      </c>
      <c r="G13" s="45" t="s">
        <v>368</v>
      </c>
      <c r="H13" s="17" t="s">
        <v>388</v>
      </c>
      <c r="I13" s="45" t="s">
        <v>431</v>
      </c>
      <c r="J13" s="42" t="s">
        <v>153</v>
      </c>
      <c r="K13" s="42" t="s">
        <v>649</v>
      </c>
      <c r="L13" s="42" t="s">
        <v>650</v>
      </c>
      <c r="M13" s="42" t="s">
        <v>651</v>
      </c>
      <c r="N13" s="45"/>
      <c r="O13" s="42" t="s">
        <v>849</v>
      </c>
      <c r="P13" s="45" t="s">
        <v>942</v>
      </c>
      <c r="Q13" s="42" t="s">
        <v>947</v>
      </c>
      <c r="R13" s="42" t="s">
        <v>153</v>
      </c>
      <c r="S13" s="29">
        <v>42024</v>
      </c>
      <c r="T13" s="48">
        <v>139413.6</v>
      </c>
      <c r="U13" s="48">
        <v>161719.76</v>
      </c>
      <c r="V13" s="48">
        <v>50000</v>
      </c>
      <c r="W13" s="48">
        <v>329540.09999999998</v>
      </c>
      <c r="X13" s="42" t="s">
        <v>985</v>
      </c>
      <c r="Y13" s="42"/>
      <c r="Z13" s="45" t="s">
        <v>987</v>
      </c>
      <c r="AA13" s="45" t="s">
        <v>1066</v>
      </c>
      <c r="AB13" s="50">
        <v>48515.928</v>
      </c>
      <c r="AC13" s="29">
        <v>42024</v>
      </c>
      <c r="AD13" s="29">
        <v>42369</v>
      </c>
      <c r="AE13" s="21" t="s">
        <v>1074</v>
      </c>
      <c r="AF13" s="17" t="s">
        <v>388</v>
      </c>
      <c r="AG13" s="28" t="s">
        <v>1280</v>
      </c>
      <c r="AH13" s="28" t="s">
        <v>1280</v>
      </c>
      <c r="AI13" s="28"/>
      <c r="AJ13" s="28" t="s">
        <v>117</v>
      </c>
      <c r="AK13" s="28"/>
      <c r="AL13" s="16" t="s">
        <v>1281</v>
      </c>
      <c r="AM13" s="17" t="s">
        <v>388</v>
      </c>
      <c r="AN13" s="17" t="s">
        <v>388</v>
      </c>
      <c r="AO13" s="17" t="s">
        <v>388</v>
      </c>
      <c r="AP13" s="17" t="s">
        <v>388</v>
      </c>
      <c r="AQ13" s="28" t="s">
        <v>947</v>
      </c>
      <c r="AR13" s="29">
        <v>42825</v>
      </c>
      <c r="AS13" s="29">
        <v>42825</v>
      </c>
      <c r="AT13" s="18"/>
    </row>
    <row r="14" spans="1:46" ht="85.5" x14ac:dyDescent="0.2">
      <c r="A14" s="42">
        <v>2015</v>
      </c>
      <c r="B14" s="29">
        <v>42005</v>
      </c>
      <c r="C14" s="29">
        <v>42094</v>
      </c>
      <c r="D14" s="42" t="s">
        <v>109</v>
      </c>
      <c r="E14" s="42" t="s">
        <v>115</v>
      </c>
      <c r="F14" s="44" t="s">
        <v>154</v>
      </c>
      <c r="G14" s="45" t="s">
        <v>368</v>
      </c>
      <c r="H14" s="17" t="s">
        <v>388</v>
      </c>
      <c r="I14" s="45" t="s">
        <v>432</v>
      </c>
      <c r="J14" s="42" t="s">
        <v>154</v>
      </c>
      <c r="K14" s="42" t="s">
        <v>652</v>
      </c>
      <c r="L14" s="42" t="s">
        <v>653</v>
      </c>
      <c r="M14" s="42" t="s">
        <v>654</v>
      </c>
      <c r="N14" s="45"/>
      <c r="O14" s="42" t="s">
        <v>850</v>
      </c>
      <c r="P14" s="45" t="s">
        <v>943</v>
      </c>
      <c r="Q14" s="42" t="s">
        <v>947</v>
      </c>
      <c r="R14" s="42" t="s">
        <v>154</v>
      </c>
      <c r="S14" s="29">
        <v>42025</v>
      </c>
      <c r="T14" s="48">
        <v>282240</v>
      </c>
      <c r="U14" s="48">
        <v>353336</v>
      </c>
      <c r="V14" s="48">
        <v>50000</v>
      </c>
      <c r="W14" s="48">
        <v>329540.09999999998</v>
      </c>
      <c r="X14" s="42" t="s">
        <v>985</v>
      </c>
      <c r="Y14" s="42"/>
      <c r="Z14" s="45" t="s">
        <v>987</v>
      </c>
      <c r="AA14" s="45" t="s">
        <v>1066</v>
      </c>
      <c r="AB14" s="50">
        <v>98219.520000000004</v>
      </c>
      <c r="AC14" s="29">
        <v>42025</v>
      </c>
      <c r="AD14" s="29">
        <v>42369</v>
      </c>
      <c r="AE14" s="21" t="s">
        <v>1075</v>
      </c>
      <c r="AF14" s="17" t="s">
        <v>388</v>
      </c>
      <c r="AG14" s="28" t="s">
        <v>1280</v>
      </c>
      <c r="AH14" s="28" t="s">
        <v>1280</v>
      </c>
      <c r="AI14" s="28"/>
      <c r="AJ14" s="28" t="s">
        <v>117</v>
      </c>
      <c r="AK14" s="28"/>
      <c r="AL14" s="16" t="s">
        <v>1281</v>
      </c>
      <c r="AM14" s="17" t="s">
        <v>388</v>
      </c>
      <c r="AN14" s="17" t="s">
        <v>388</v>
      </c>
      <c r="AO14" s="17" t="s">
        <v>388</v>
      </c>
      <c r="AP14" s="17" t="s">
        <v>388</v>
      </c>
      <c r="AQ14" s="28" t="s">
        <v>947</v>
      </c>
      <c r="AR14" s="29">
        <v>42825</v>
      </c>
      <c r="AS14" s="29">
        <v>42825</v>
      </c>
      <c r="AT14" s="18"/>
    </row>
    <row r="15" spans="1:46" ht="57" x14ac:dyDescent="0.2">
      <c r="A15" s="42">
        <v>2015</v>
      </c>
      <c r="B15" s="29">
        <v>42005</v>
      </c>
      <c r="C15" s="29">
        <v>42094</v>
      </c>
      <c r="D15" s="42" t="s">
        <v>109</v>
      </c>
      <c r="E15" s="42" t="s">
        <v>115</v>
      </c>
      <c r="F15" s="44" t="s">
        <v>155</v>
      </c>
      <c r="G15" s="45" t="s">
        <v>368</v>
      </c>
      <c r="H15" s="17" t="s">
        <v>388</v>
      </c>
      <c r="I15" s="45" t="s">
        <v>433</v>
      </c>
      <c r="J15" s="42" t="s">
        <v>155</v>
      </c>
      <c r="K15" s="42"/>
      <c r="L15" s="42"/>
      <c r="M15" s="42"/>
      <c r="N15" s="45" t="s">
        <v>793</v>
      </c>
      <c r="O15" s="42" t="s">
        <v>851</v>
      </c>
      <c r="P15" s="45" t="s">
        <v>942</v>
      </c>
      <c r="Q15" s="42" t="s">
        <v>947</v>
      </c>
      <c r="R15" s="42" t="s">
        <v>155</v>
      </c>
      <c r="S15" s="29">
        <v>42026</v>
      </c>
      <c r="T15" s="48">
        <v>165758.79999999999</v>
      </c>
      <c r="U15" s="48">
        <v>192280.21</v>
      </c>
      <c r="V15" s="48">
        <v>50000</v>
      </c>
      <c r="W15" s="48">
        <v>329540.09999999998</v>
      </c>
      <c r="X15" s="42" t="s">
        <v>985</v>
      </c>
      <c r="Y15" s="42"/>
      <c r="Z15" s="45" t="s">
        <v>987</v>
      </c>
      <c r="AA15" s="45" t="s">
        <v>1066</v>
      </c>
      <c r="AB15" s="50">
        <v>57684.062999999995</v>
      </c>
      <c r="AC15" s="29">
        <v>42026</v>
      </c>
      <c r="AD15" s="29">
        <v>42044</v>
      </c>
      <c r="AE15" s="21" t="s">
        <v>1076</v>
      </c>
      <c r="AF15" s="17" t="s">
        <v>388</v>
      </c>
      <c r="AG15" s="28" t="s">
        <v>1280</v>
      </c>
      <c r="AH15" s="28" t="s">
        <v>1280</v>
      </c>
      <c r="AI15" s="28"/>
      <c r="AJ15" s="28" t="s">
        <v>117</v>
      </c>
      <c r="AK15" s="28"/>
      <c r="AL15" s="16" t="s">
        <v>1281</v>
      </c>
      <c r="AM15" s="17" t="s">
        <v>388</v>
      </c>
      <c r="AN15" s="17" t="s">
        <v>388</v>
      </c>
      <c r="AO15" s="17" t="s">
        <v>388</v>
      </c>
      <c r="AP15" s="17" t="s">
        <v>388</v>
      </c>
      <c r="AQ15" s="28" t="s">
        <v>947</v>
      </c>
      <c r="AR15" s="29">
        <v>42825</v>
      </c>
      <c r="AS15" s="29">
        <v>42825</v>
      </c>
      <c r="AT15" s="18"/>
    </row>
    <row r="16" spans="1:46" ht="85.5" x14ac:dyDescent="0.2">
      <c r="A16" s="42">
        <v>2015</v>
      </c>
      <c r="B16" s="29">
        <v>42005</v>
      </c>
      <c r="C16" s="29">
        <v>42094</v>
      </c>
      <c r="D16" s="42" t="s">
        <v>109</v>
      </c>
      <c r="E16" s="42" t="s">
        <v>113</v>
      </c>
      <c r="F16" s="44" t="s">
        <v>156</v>
      </c>
      <c r="G16" s="45" t="s">
        <v>368</v>
      </c>
      <c r="H16" s="17" t="s">
        <v>388</v>
      </c>
      <c r="I16" s="45" t="s">
        <v>434</v>
      </c>
      <c r="J16" s="42" t="s">
        <v>156</v>
      </c>
      <c r="K16" s="42"/>
      <c r="L16" s="42"/>
      <c r="M16" s="42"/>
      <c r="N16" s="45" t="s">
        <v>794</v>
      </c>
      <c r="O16" s="42" t="s">
        <v>852</v>
      </c>
      <c r="P16" s="45" t="s">
        <v>940</v>
      </c>
      <c r="Q16" s="42" t="s">
        <v>947</v>
      </c>
      <c r="R16" s="42" t="s">
        <v>156</v>
      </c>
      <c r="S16" s="29">
        <v>42027</v>
      </c>
      <c r="T16" s="48">
        <v>169931.47</v>
      </c>
      <c r="U16" s="48">
        <v>197120.5</v>
      </c>
      <c r="V16" s="48">
        <v>50000</v>
      </c>
      <c r="W16" s="48">
        <v>329540.09999999998</v>
      </c>
      <c r="X16" s="42" t="s">
        <v>985</v>
      </c>
      <c r="Y16" s="42"/>
      <c r="Z16" s="45" t="s">
        <v>989</v>
      </c>
      <c r="AA16" s="45" t="s">
        <v>1065</v>
      </c>
      <c r="AB16" s="50">
        <v>59136.149999999994</v>
      </c>
      <c r="AC16" s="29">
        <v>42027</v>
      </c>
      <c r="AD16" s="29">
        <v>42109</v>
      </c>
      <c r="AE16" s="21" t="s">
        <v>1077</v>
      </c>
      <c r="AF16" s="17" t="s">
        <v>388</v>
      </c>
      <c r="AG16" s="28" t="s">
        <v>1280</v>
      </c>
      <c r="AH16" s="28" t="s">
        <v>1280</v>
      </c>
      <c r="AI16" s="28"/>
      <c r="AJ16" s="28" t="s">
        <v>117</v>
      </c>
      <c r="AK16" s="28"/>
      <c r="AL16" s="16" t="s">
        <v>1281</v>
      </c>
      <c r="AM16" s="17" t="s">
        <v>388</v>
      </c>
      <c r="AN16" s="17" t="s">
        <v>388</v>
      </c>
      <c r="AO16" s="17" t="s">
        <v>388</v>
      </c>
      <c r="AP16" s="17" t="s">
        <v>388</v>
      </c>
      <c r="AQ16" s="28" t="s">
        <v>947</v>
      </c>
      <c r="AR16" s="29">
        <v>42825</v>
      </c>
      <c r="AS16" s="29">
        <v>42825</v>
      </c>
      <c r="AT16" s="18"/>
    </row>
    <row r="17" spans="1:46" ht="57" x14ac:dyDescent="0.2">
      <c r="A17" s="42">
        <v>2015</v>
      </c>
      <c r="B17" s="29">
        <v>42005</v>
      </c>
      <c r="C17" s="29">
        <v>42094</v>
      </c>
      <c r="D17" s="42" t="s">
        <v>109</v>
      </c>
      <c r="E17" s="42" t="s">
        <v>113</v>
      </c>
      <c r="F17" s="44" t="s">
        <v>157</v>
      </c>
      <c r="G17" s="45" t="s">
        <v>368</v>
      </c>
      <c r="H17" s="17" t="s">
        <v>388</v>
      </c>
      <c r="I17" s="45" t="s">
        <v>435</v>
      </c>
      <c r="J17" s="42" t="s">
        <v>157</v>
      </c>
      <c r="K17" s="42" t="s">
        <v>655</v>
      </c>
      <c r="L17" s="42" t="s">
        <v>656</v>
      </c>
      <c r="M17" s="42" t="s">
        <v>657</v>
      </c>
      <c r="N17" s="45"/>
      <c r="O17" s="42" t="s">
        <v>853</v>
      </c>
      <c r="P17" s="45" t="s">
        <v>942</v>
      </c>
      <c r="Q17" s="42" t="s">
        <v>947</v>
      </c>
      <c r="R17" s="42" t="s">
        <v>157</v>
      </c>
      <c r="S17" s="29">
        <v>42041</v>
      </c>
      <c r="T17" s="48">
        <v>325000</v>
      </c>
      <c r="U17" s="48">
        <v>377000</v>
      </c>
      <c r="V17" s="48">
        <v>50000</v>
      </c>
      <c r="W17" s="48">
        <v>329540.09999999998</v>
      </c>
      <c r="X17" s="42" t="s">
        <v>985</v>
      </c>
      <c r="Y17" s="42"/>
      <c r="Z17" s="45" t="s">
        <v>987</v>
      </c>
      <c r="AA17" s="45" t="s">
        <v>1065</v>
      </c>
      <c r="AB17" s="50">
        <v>113100</v>
      </c>
      <c r="AC17" s="29">
        <v>42041</v>
      </c>
      <c r="AD17" s="29">
        <v>42091</v>
      </c>
      <c r="AE17" s="21" t="s">
        <v>1078</v>
      </c>
      <c r="AF17" s="17" t="s">
        <v>388</v>
      </c>
      <c r="AG17" s="28" t="s">
        <v>1280</v>
      </c>
      <c r="AH17" s="28" t="s">
        <v>1280</v>
      </c>
      <c r="AI17" s="28"/>
      <c r="AJ17" s="28" t="s">
        <v>117</v>
      </c>
      <c r="AK17" s="28"/>
      <c r="AL17" s="16" t="s">
        <v>1281</v>
      </c>
      <c r="AM17" s="17" t="s">
        <v>388</v>
      </c>
      <c r="AN17" s="17" t="s">
        <v>388</v>
      </c>
      <c r="AO17" s="17" t="s">
        <v>388</v>
      </c>
      <c r="AP17" s="17" t="s">
        <v>388</v>
      </c>
      <c r="AQ17" s="28" t="s">
        <v>947</v>
      </c>
      <c r="AR17" s="29">
        <v>42825</v>
      </c>
      <c r="AS17" s="29">
        <v>42825</v>
      </c>
      <c r="AT17" s="18"/>
    </row>
    <row r="18" spans="1:46" ht="85.5" x14ac:dyDescent="0.2">
      <c r="A18" s="42">
        <v>2015</v>
      </c>
      <c r="B18" s="29">
        <v>42005</v>
      </c>
      <c r="C18" s="29">
        <v>42094</v>
      </c>
      <c r="D18" s="42" t="s">
        <v>109</v>
      </c>
      <c r="E18" s="42" t="s">
        <v>113</v>
      </c>
      <c r="F18" s="44" t="s">
        <v>158</v>
      </c>
      <c r="G18" s="45" t="s">
        <v>368</v>
      </c>
      <c r="H18" s="17" t="s">
        <v>388</v>
      </c>
      <c r="I18" s="45" t="s">
        <v>436</v>
      </c>
      <c r="J18" s="42" t="s">
        <v>158</v>
      </c>
      <c r="K18" s="42" t="s">
        <v>658</v>
      </c>
      <c r="L18" s="42" t="s">
        <v>659</v>
      </c>
      <c r="M18" s="42" t="s">
        <v>660</v>
      </c>
      <c r="N18" s="45"/>
      <c r="O18" s="42" t="s">
        <v>854</v>
      </c>
      <c r="P18" s="45" t="s">
        <v>940</v>
      </c>
      <c r="Q18" s="42" t="s">
        <v>947</v>
      </c>
      <c r="R18" s="42" t="s">
        <v>158</v>
      </c>
      <c r="S18" s="29">
        <v>42046</v>
      </c>
      <c r="T18" s="48">
        <v>109915.26</v>
      </c>
      <c r="U18" s="48">
        <v>127678.6</v>
      </c>
      <c r="V18" s="48">
        <v>50000</v>
      </c>
      <c r="W18" s="48">
        <v>329540.09999999998</v>
      </c>
      <c r="X18" s="42" t="s">
        <v>985</v>
      </c>
      <c r="Y18" s="42"/>
      <c r="Z18" s="45" t="s">
        <v>987</v>
      </c>
      <c r="AA18" s="45" t="s">
        <v>1065</v>
      </c>
      <c r="AB18" s="50">
        <v>38250.51</v>
      </c>
      <c r="AC18" s="29">
        <v>42046</v>
      </c>
      <c r="AD18" s="29">
        <v>42258</v>
      </c>
      <c r="AE18" s="21" t="s">
        <v>1079</v>
      </c>
      <c r="AF18" s="17" t="s">
        <v>388</v>
      </c>
      <c r="AG18" s="28" t="s">
        <v>1280</v>
      </c>
      <c r="AH18" s="28" t="s">
        <v>1280</v>
      </c>
      <c r="AI18" s="28"/>
      <c r="AJ18" s="28" t="s">
        <v>117</v>
      </c>
      <c r="AK18" s="28"/>
      <c r="AL18" s="16" t="s">
        <v>1281</v>
      </c>
      <c r="AM18" s="17" t="s">
        <v>388</v>
      </c>
      <c r="AN18" s="17" t="s">
        <v>388</v>
      </c>
      <c r="AO18" s="17" t="s">
        <v>388</v>
      </c>
      <c r="AP18" s="17" t="s">
        <v>388</v>
      </c>
      <c r="AQ18" s="28" t="s">
        <v>947</v>
      </c>
      <c r="AR18" s="29">
        <v>42825</v>
      </c>
      <c r="AS18" s="29">
        <v>42825</v>
      </c>
      <c r="AT18" s="18"/>
    </row>
    <row r="19" spans="1:46" ht="71.25" x14ac:dyDescent="0.2">
      <c r="A19" s="42">
        <v>2015</v>
      </c>
      <c r="B19" s="29">
        <v>42005</v>
      </c>
      <c r="C19" s="29">
        <v>42094</v>
      </c>
      <c r="D19" s="42" t="s">
        <v>109</v>
      </c>
      <c r="E19" s="42" t="s">
        <v>113</v>
      </c>
      <c r="F19" s="44" t="s">
        <v>159</v>
      </c>
      <c r="G19" s="45" t="s">
        <v>368</v>
      </c>
      <c r="H19" s="17" t="s">
        <v>388</v>
      </c>
      <c r="I19" s="45" t="s">
        <v>437</v>
      </c>
      <c r="J19" s="42" t="s">
        <v>159</v>
      </c>
      <c r="K19" s="42"/>
      <c r="L19" s="42"/>
      <c r="M19" s="42"/>
      <c r="N19" s="45" t="s">
        <v>795</v>
      </c>
      <c r="O19" s="42" t="s">
        <v>855</v>
      </c>
      <c r="P19" s="45" t="s">
        <v>940</v>
      </c>
      <c r="Q19" s="42" t="s">
        <v>947</v>
      </c>
      <c r="R19" s="42" t="s">
        <v>159</v>
      </c>
      <c r="S19" s="29">
        <v>42053</v>
      </c>
      <c r="T19" s="48">
        <v>196620.79</v>
      </c>
      <c r="U19" s="48">
        <v>228080.12</v>
      </c>
      <c r="V19" s="48">
        <v>50000</v>
      </c>
      <c r="W19" s="48">
        <v>329540.09999999998</v>
      </c>
      <c r="X19" s="42" t="s">
        <v>985</v>
      </c>
      <c r="Y19" s="42"/>
      <c r="Z19" s="45" t="s">
        <v>987</v>
      </c>
      <c r="AA19" s="45" t="s">
        <v>1065</v>
      </c>
      <c r="AB19" s="50">
        <v>68424.03</v>
      </c>
      <c r="AC19" s="29">
        <v>42053</v>
      </c>
      <c r="AD19" s="29">
        <v>42185</v>
      </c>
      <c r="AE19" s="21" t="s">
        <v>1080</v>
      </c>
      <c r="AF19" s="17" t="s">
        <v>388</v>
      </c>
      <c r="AG19" s="28" t="s">
        <v>1280</v>
      </c>
      <c r="AH19" s="28" t="s">
        <v>1280</v>
      </c>
      <c r="AI19" s="28"/>
      <c r="AJ19" s="28" t="s">
        <v>117</v>
      </c>
      <c r="AK19" s="28"/>
      <c r="AL19" s="16" t="s">
        <v>1281</v>
      </c>
      <c r="AM19" s="17" t="s">
        <v>388</v>
      </c>
      <c r="AN19" s="17" t="s">
        <v>388</v>
      </c>
      <c r="AO19" s="17" t="s">
        <v>388</v>
      </c>
      <c r="AP19" s="17" t="s">
        <v>388</v>
      </c>
      <c r="AQ19" s="28" t="s">
        <v>947</v>
      </c>
      <c r="AR19" s="29">
        <v>42825</v>
      </c>
      <c r="AS19" s="29">
        <v>42825</v>
      </c>
      <c r="AT19" s="18"/>
    </row>
    <row r="20" spans="1:46" ht="85.5" x14ac:dyDescent="0.2">
      <c r="A20" s="42">
        <v>2015</v>
      </c>
      <c r="B20" s="29">
        <v>42095</v>
      </c>
      <c r="C20" s="29">
        <v>42185</v>
      </c>
      <c r="D20" s="42" t="s">
        <v>109</v>
      </c>
      <c r="E20" s="42" t="s">
        <v>115</v>
      </c>
      <c r="F20" s="44" t="s">
        <v>160</v>
      </c>
      <c r="G20" s="45" t="s">
        <v>368</v>
      </c>
      <c r="H20" s="17" t="s">
        <v>388</v>
      </c>
      <c r="I20" s="45" t="s">
        <v>438</v>
      </c>
      <c r="J20" s="42" t="s">
        <v>160</v>
      </c>
      <c r="K20" s="42" t="s">
        <v>661</v>
      </c>
      <c r="L20" s="42" t="s">
        <v>662</v>
      </c>
      <c r="M20" s="42" t="s">
        <v>663</v>
      </c>
      <c r="N20" s="45"/>
      <c r="O20" s="42" t="s">
        <v>856</v>
      </c>
      <c r="P20" s="45" t="s">
        <v>942</v>
      </c>
      <c r="Q20" s="42" t="s">
        <v>947</v>
      </c>
      <c r="R20" s="42" t="s">
        <v>160</v>
      </c>
      <c r="S20" s="29">
        <v>42061</v>
      </c>
      <c r="T20" s="48">
        <v>138000</v>
      </c>
      <c r="U20" s="48">
        <v>160080</v>
      </c>
      <c r="V20" s="48">
        <v>50000</v>
      </c>
      <c r="W20" s="48">
        <v>329540.09999999998</v>
      </c>
      <c r="X20" s="42" t="s">
        <v>985</v>
      </c>
      <c r="Y20" s="42"/>
      <c r="Z20" s="45" t="s">
        <v>987</v>
      </c>
      <c r="AA20" s="45" t="s">
        <v>1066</v>
      </c>
      <c r="AB20" s="50">
        <v>48024</v>
      </c>
      <c r="AC20" s="29">
        <v>42150</v>
      </c>
      <c r="AD20" s="29">
        <v>42156</v>
      </c>
      <c r="AE20" s="21" t="s">
        <v>1081</v>
      </c>
      <c r="AF20" s="17" t="s">
        <v>388</v>
      </c>
      <c r="AG20" s="28" t="s">
        <v>1280</v>
      </c>
      <c r="AH20" s="28" t="s">
        <v>1280</v>
      </c>
      <c r="AI20" s="28"/>
      <c r="AJ20" s="28" t="s">
        <v>117</v>
      </c>
      <c r="AK20" s="28"/>
      <c r="AL20" s="16" t="s">
        <v>1281</v>
      </c>
      <c r="AM20" s="17" t="s">
        <v>388</v>
      </c>
      <c r="AN20" s="17" t="s">
        <v>388</v>
      </c>
      <c r="AO20" s="17" t="s">
        <v>388</v>
      </c>
      <c r="AP20" s="17" t="s">
        <v>388</v>
      </c>
      <c r="AQ20" s="28" t="s">
        <v>947</v>
      </c>
      <c r="AR20" s="29">
        <v>42825</v>
      </c>
      <c r="AS20" s="29">
        <v>42825</v>
      </c>
      <c r="AT20" s="18"/>
    </row>
    <row r="21" spans="1:46" ht="71.25" x14ac:dyDescent="0.2">
      <c r="A21" s="42">
        <v>2015</v>
      </c>
      <c r="B21" s="29">
        <v>42005</v>
      </c>
      <c r="C21" s="29">
        <v>42094</v>
      </c>
      <c r="D21" s="42" t="s">
        <v>109</v>
      </c>
      <c r="E21" s="42" t="s">
        <v>113</v>
      </c>
      <c r="F21" s="44" t="s">
        <v>161</v>
      </c>
      <c r="G21" s="45" t="s">
        <v>368</v>
      </c>
      <c r="H21" s="17" t="s">
        <v>388</v>
      </c>
      <c r="I21" s="45" t="s">
        <v>439</v>
      </c>
      <c r="J21" s="42" t="s">
        <v>161</v>
      </c>
      <c r="K21" s="42"/>
      <c r="L21" s="42"/>
      <c r="M21" s="42"/>
      <c r="N21" s="45" t="s">
        <v>796</v>
      </c>
      <c r="O21" s="42" t="s">
        <v>857</v>
      </c>
      <c r="P21" s="45" t="s">
        <v>940</v>
      </c>
      <c r="Q21" s="42" t="s">
        <v>947</v>
      </c>
      <c r="R21" s="42" t="s">
        <v>161</v>
      </c>
      <c r="S21" s="29">
        <v>42068</v>
      </c>
      <c r="T21" s="48">
        <v>223802.36</v>
      </c>
      <c r="U21" s="48">
        <v>259610.74</v>
      </c>
      <c r="V21" s="48">
        <v>50000</v>
      </c>
      <c r="W21" s="48">
        <v>329540.09999999998</v>
      </c>
      <c r="X21" s="42" t="s">
        <v>985</v>
      </c>
      <c r="Y21" s="42"/>
      <c r="Z21" s="45" t="s">
        <v>987</v>
      </c>
      <c r="AA21" s="45" t="s">
        <v>1065</v>
      </c>
      <c r="AB21" s="50">
        <v>77883.22</v>
      </c>
      <c r="AC21" s="29">
        <v>42068</v>
      </c>
      <c r="AD21" s="29">
        <v>42314</v>
      </c>
      <c r="AE21" s="21" t="s">
        <v>1082</v>
      </c>
      <c r="AF21" s="17" t="s">
        <v>388</v>
      </c>
      <c r="AG21" s="28" t="s">
        <v>1280</v>
      </c>
      <c r="AH21" s="28" t="s">
        <v>1280</v>
      </c>
      <c r="AI21" s="28"/>
      <c r="AJ21" s="28" t="s">
        <v>117</v>
      </c>
      <c r="AK21" s="28"/>
      <c r="AL21" s="16" t="s">
        <v>1281</v>
      </c>
      <c r="AM21" s="17" t="s">
        <v>388</v>
      </c>
      <c r="AN21" s="17" t="s">
        <v>388</v>
      </c>
      <c r="AO21" s="17" t="s">
        <v>388</v>
      </c>
      <c r="AP21" s="17" t="s">
        <v>388</v>
      </c>
      <c r="AQ21" s="28" t="s">
        <v>947</v>
      </c>
      <c r="AR21" s="29">
        <v>42825</v>
      </c>
      <c r="AS21" s="29">
        <v>42825</v>
      </c>
      <c r="AT21" s="18"/>
    </row>
    <row r="22" spans="1:46" ht="156.75" x14ac:dyDescent="0.2">
      <c r="A22" s="42">
        <v>2015</v>
      </c>
      <c r="B22" s="29">
        <v>42005</v>
      </c>
      <c r="C22" s="29">
        <v>42094</v>
      </c>
      <c r="D22" s="42" t="s">
        <v>109</v>
      </c>
      <c r="E22" s="42" t="s">
        <v>113</v>
      </c>
      <c r="F22" s="44" t="s">
        <v>162</v>
      </c>
      <c r="G22" s="45" t="s">
        <v>368</v>
      </c>
      <c r="H22" s="17" t="s">
        <v>388</v>
      </c>
      <c r="I22" s="45" t="s">
        <v>440</v>
      </c>
      <c r="J22" s="42" t="s">
        <v>162</v>
      </c>
      <c r="K22" s="42"/>
      <c r="L22" s="42"/>
      <c r="M22" s="42"/>
      <c r="N22" s="45" t="s">
        <v>797</v>
      </c>
      <c r="O22" s="42" t="s">
        <v>858</v>
      </c>
      <c r="P22" s="45" t="s">
        <v>942</v>
      </c>
      <c r="Q22" s="42" t="s">
        <v>947</v>
      </c>
      <c r="R22" s="42" t="s">
        <v>162</v>
      </c>
      <c r="S22" s="29">
        <v>42072</v>
      </c>
      <c r="T22" s="48">
        <v>170185</v>
      </c>
      <c r="U22" s="48">
        <v>197414.6</v>
      </c>
      <c r="V22" s="48">
        <v>50000</v>
      </c>
      <c r="W22" s="48">
        <v>329540.09999999998</v>
      </c>
      <c r="X22" s="42" t="s">
        <v>985</v>
      </c>
      <c r="Y22" s="42"/>
      <c r="Z22" s="45" t="s">
        <v>987</v>
      </c>
      <c r="AA22" s="45" t="s">
        <v>1065</v>
      </c>
      <c r="AB22" s="50">
        <v>59224.38</v>
      </c>
      <c r="AC22" s="29">
        <v>42072</v>
      </c>
      <c r="AD22" s="29">
        <v>42806</v>
      </c>
      <c r="AE22" s="21" t="s">
        <v>1083</v>
      </c>
      <c r="AF22" s="17" t="s">
        <v>388</v>
      </c>
      <c r="AG22" s="28" t="s">
        <v>1280</v>
      </c>
      <c r="AH22" s="28" t="s">
        <v>1280</v>
      </c>
      <c r="AI22" s="28"/>
      <c r="AJ22" s="28" t="s">
        <v>117</v>
      </c>
      <c r="AK22" s="28"/>
      <c r="AL22" s="16" t="s">
        <v>1281</v>
      </c>
      <c r="AM22" s="17" t="s">
        <v>388</v>
      </c>
      <c r="AN22" s="17" t="s">
        <v>388</v>
      </c>
      <c r="AO22" s="17" t="s">
        <v>388</v>
      </c>
      <c r="AP22" s="17" t="s">
        <v>388</v>
      </c>
      <c r="AQ22" s="28" t="s">
        <v>947</v>
      </c>
      <c r="AR22" s="29">
        <v>42825</v>
      </c>
      <c r="AS22" s="29">
        <v>42825</v>
      </c>
      <c r="AT22" s="18"/>
    </row>
    <row r="23" spans="1:46" ht="57" x14ac:dyDescent="0.2">
      <c r="A23" s="42">
        <v>2015</v>
      </c>
      <c r="B23" s="29">
        <v>42005</v>
      </c>
      <c r="C23" s="29">
        <v>42094</v>
      </c>
      <c r="D23" s="42" t="s">
        <v>109</v>
      </c>
      <c r="E23" s="42" t="s">
        <v>115</v>
      </c>
      <c r="F23" s="44" t="s">
        <v>163</v>
      </c>
      <c r="G23" s="45" t="s">
        <v>368</v>
      </c>
      <c r="H23" s="17" t="s">
        <v>388</v>
      </c>
      <c r="I23" s="45" t="s">
        <v>441</v>
      </c>
      <c r="J23" s="42" t="s">
        <v>163</v>
      </c>
      <c r="K23" s="42" t="s">
        <v>664</v>
      </c>
      <c r="L23" s="42" t="s">
        <v>665</v>
      </c>
      <c r="M23" s="42" t="s">
        <v>666</v>
      </c>
      <c r="N23" s="45"/>
      <c r="O23" s="42" t="s">
        <v>859</v>
      </c>
      <c r="P23" s="45" t="s">
        <v>942</v>
      </c>
      <c r="Q23" s="42" t="s">
        <v>947</v>
      </c>
      <c r="R23" s="42" t="s">
        <v>163</v>
      </c>
      <c r="S23" s="29">
        <v>42073</v>
      </c>
      <c r="T23" s="48">
        <v>114000</v>
      </c>
      <c r="U23" s="48">
        <v>132240</v>
      </c>
      <c r="V23" s="48">
        <v>50000</v>
      </c>
      <c r="W23" s="48">
        <v>329540.09999999998</v>
      </c>
      <c r="X23" s="42" t="s">
        <v>985</v>
      </c>
      <c r="Y23" s="42"/>
      <c r="Z23" s="45" t="s">
        <v>987</v>
      </c>
      <c r="AA23" s="45" t="s">
        <v>1066</v>
      </c>
      <c r="AB23" s="50">
        <v>39672</v>
      </c>
      <c r="AC23" s="29">
        <v>42073</v>
      </c>
      <c r="AD23" s="29">
        <v>42130</v>
      </c>
      <c r="AE23" s="21" t="s">
        <v>1084</v>
      </c>
      <c r="AF23" s="17" t="s">
        <v>388</v>
      </c>
      <c r="AG23" s="28" t="s">
        <v>1280</v>
      </c>
      <c r="AH23" s="28" t="s">
        <v>1280</v>
      </c>
      <c r="AI23" s="28"/>
      <c r="AJ23" s="28" t="s">
        <v>117</v>
      </c>
      <c r="AK23" s="28"/>
      <c r="AL23" s="16" t="s">
        <v>1281</v>
      </c>
      <c r="AM23" s="17" t="s">
        <v>388</v>
      </c>
      <c r="AN23" s="17" t="s">
        <v>388</v>
      </c>
      <c r="AO23" s="17" t="s">
        <v>388</v>
      </c>
      <c r="AP23" s="17" t="s">
        <v>388</v>
      </c>
      <c r="AQ23" s="28" t="s">
        <v>947</v>
      </c>
      <c r="AR23" s="29">
        <v>42825</v>
      </c>
      <c r="AS23" s="29">
        <v>42825</v>
      </c>
      <c r="AT23" s="18"/>
    </row>
    <row r="24" spans="1:46" ht="99.75" x14ac:dyDescent="0.2">
      <c r="A24" s="42">
        <v>2015</v>
      </c>
      <c r="B24" s="29">
        <v>42005</v>
      </c>
      <c r="C24" s="29">
        <v>42094</v>
      </c>
      <c r="D24" s="42" t="s">
        <v>109</v>
      </c>
      <c r="E24" s="42" t="s">
        <v>115</v>
      </c>
      <c r="F24" s="44" t="s">
        <v>164</v>
      </c>
      <c r="G24" s="45" t="s">
        <v>368</v>
      </c>
      <c r="H24" s="17" t="s">
        <v>388</v>
      </c>
      <c r="I24" s="45" t="s">
        <v>442</v>
      </c>
      <c r="J24" s="42" t="s">
        <v>164</v>
      </c>
      <c r="K24" s="42" t="s">
        <v>661</v>
      </c>
      <c r="L24" s="42" t="s">
        <v>662</v>
      </c>
      <c r="M24" s="42" t="s">
        <v>663</v>
      </c>
      <c r="N24" s="45"/>
      <c r="O24" s="42" t="s">
        <v>856</v>
      </c>
      <c r="P24" s="45" t="s">
        <v>942</v>
      </c>
      <c r="Q24" s="42" t="s">
        <v>947</v>
      </c>
      <c r="R24" s="42" t="s">
        <v>164</v>
      </c>
      <c r="S24" s="29">
        <v>42082</v>
      </c>
      <c r="T24" s="48">
        <v>326000</v>
      </c>
      <c r="U24" s="48">
        <v>378160</v>
      </c>
      <c r="V24" s="48">
        <v>50000</v>
      </c>
      <c r="W24" s="48">
        <v>329540.09999999998</v>
      </c>
      <c r="X24" s="42" t="s">
        <v>985</v>
      </c>
      <c r="Y24" s="42"/>
      <c r="Z24" s="45" t="s">
        <v>987</v>
      </c>
      <c r="AA24" s="45" t="s">
        <v>1066</v>
      </c>
      <c r="AB24" s="50">
        <v>113448</v>
      </c>
      <c r="AC24" s="29">
        <v>42082</v>
      </c>
      <c r="AD24" s="29">
        <v>42088</v>
      </c>
      <c r="AE24" s="21" t="s">
        <v>1085</v>
      </c>
      <c r="AF24" s="17" t="s">
        <v>388</v>
      </c>
      <c r="AG24" s="28" t="s">
        <v>1280</v>
      </c>
      <c r="AH24" s="28" t="s">
        <v>1280</v>
      </c>
      <c r="AI24" s="28"/>
      <c r="AJ24" s="28" t="s">
        <v>117</v>
      </c>
      <c r="AK24" s="28"/>
      <c r="AL24" s="16" t="s">
        <v>1281</v>
      </c>
      <c r="AM24" s="17" t="s">
        <v>388</v>
      </c>
      <c r="AN24" s="17" t="s">
        <v>388</v>
      </c>
      <c r="AO24" s="17" t="s">
        <v>388</v>
      </c>
      <c r="AP24" s="17" t="s">
        <v>388</v>
      </c>
      <c r="AQ24" s="28" t="s">
        <v>947</v>
      </c>
      <c r="AR24" s="29">
        <v>42825</v>
      </c>
      <c r="AS24" s="29">
        <v>42825</v>
      </c>
      <c r="AT24" s="18"/>
    </row>
    <row r="25" spans="1:46" ht="42.75" x14ac:dyDescent="0.2">
      <c r="A25" s="42">
        <v>2015</v>
      </c>
      <c r="B25" s="29">
        <v>42095</v>
      </c>
      <c r="C25" s="29">
        <v>42185</v>
      </c>
      <c r="D25" s="42" t="s">
        <v>109</v>
      </c>
      <c r="E25" s="42" t="s">
        <v>115</v>
      </c>
      <c r="F25" s="44" t="s">
        <v>165</v>
      </c>
      <c r="G25" s="45" t="s">
        <v>368</v>
      </c>
      <c r="H25" s="17" t="s">
        <v>388</v>
      </c>
      <c r="I25" s="45" t="s">
        <v>443</v>
      </c>
      <c r="J25" s="42" t="s">
        <v>165</v>
      </c>
      <c r="K25" s="42" t="s">
        <v>667</v>
      </c>
      <c r="L25" s="42" t="s">
        <v>668</v>
      </c>
      <c r="M25" s="42" t="s">
        <v>669</v>
      </c>
      <c r="N25" s="45"/>
      <c r="O25" s="42" t="s">
        <v>860</v>
      </c>
      <c r="P25" s="45" t="s">
        <v>942</v>
      </c>
      <c r="Q25" s="42" t="s">
        <v>947</v>
      </c>
      <c r="R25" s="42" t="s">
        <v>165</v>
      </c>
      <c r="S25" s="29">
        <v>42109</v>
      </c>
      <c r="T25" s="48">
        <v>74550</v>
      </c>
      <c r="U25" s="48">
        <v>86478</v>
      </c>
      <c r="V25" s="48">
        <v>50000</v>
      </c>
      <c r="W25" s="48">
        <v>329540.09999999998</v>
      </c>
      <c r="X25" s="42" t="s">
        <v>985</v>
      </c>
      <c r="Y25" s="42"/>
      <c r="Z25" s="45" t="s">
        <v>987</v>
      </c>
      <c r="AA25" s="45" t="s">
        <v>1066</v>
      </c>
      <c r="AB25" s="50">
        <v>25943.399999999998</v>
      </c>
      <c r="AC25" s="29">
        <v>42109</v>
      </c>
      <c r="AD25" s="29">
        <v>42114</v>
      </c>
      <c r="AE25" s="21" t="s">
        <v>1086</v>
      </c>
      <c r="AF25" s="17" t="s">
        <v>388</v>
      </c>
      <c r="AG25" s="28" t="s">
        <v>1280</v>
      </c>
      <c r="AH25" s="28" t="s">
        <v>1280</v>
      </c>
      <c r="AI25" s="28"/>
      <c r="AJ25" s="28" t="s">
        <v>117</v>
      </c>
      <c r="AK25" s="28"/>
      <c r="AL25" s="16" t="s">
        <v>1281</v>
      </c>
      <c r="AM25" s="17" t="s">
        <v>388</v>
      </c>
      <c r="AN25" s="17" t="s">
        <v>388</v>
      </c>
      <c r="AO25" s="17" t="s">
        <v>388</v>
      </c>
      <c r="AP25" s="17" t="s">
        <v>388</v>
      </c>
      <c r="AQ25" s="28" t="s">
        <v>947</v>
      </c>
      <c r="AR25" s="29">
        <v>42825</v>
      </c>
      <c r="AS25" s="29">
        <v>42825</v>
      </c>
      <c r="AT25" s="18"/>
    </row>
    <row r="26" spans="1:46" ht="71.25" x14ac:dyDescent="0.2">
      <c r="A26" s="42">
        <v>2015</v>
      </c>
      <c r="B26" s="29">
        <v>42095</v>
      </c>
      <c r="C26" s="29">
        <v>42185</v>
      </c>
      <c r="D26" s="42" t="s">
        <v>109</v>
      </c>
      <c r="E26" s="42" t="s">
        <v>115</v>
      </c>
      <c r="F26" s="44" t="s">
        <v>166</v>
      </c>
      <c r="G26" s="45" t="s">
        <v>370</v>
      </c>
      <c r="H26" s="17" t="s">
        <v>388</v>
      </c>
      <c r="I26" s="45" t="s">
        <v>444</v>
      </c>
      <c r="J26" s="42" t="s">
        <v>166</v>
      </c>
      <c r="K26" s="42" t="s">
        <v>670</v>
      </c>
      <c r="L26" s="42" t="s">
        <v>671</v>
      </c>
      <c r="M26" s="42" t="s">
        <v>672</v>
      </c>
      <c r="N26" s="45"/>
      <c r="O26" s="42" t="s">
        <v>861</v>
      </c>
      <c r="P26" s="45" t="s">
        <v>942</v>
      </c>
      <c r="Q26" s="42" t="s">
        <v>947</v>
      </c>
      <c r="R26" s="42" t="s">
        <v>166</v>
      </c>
      <c r="S26" s="29">
        <v>42121</v>
      </c>
      <c r="T26" s="48">
        <v>1000000</v>
      </c>
      <c r="U26" s="48">
        <v>1160000</v>
      </c>
      <c r="V26" s="48">
        <v>50000</v>
      </c>
      <c r="W26" s="48">
        <v>0</v>
      </c>
      <c r="X26" s="42" t="s">
        <v>985</v>
      </c>
      <c r="Y26" s="42"/>
      <c r="Z26" s="45" t="s">
        <v>990</v>
      </c>
      <c r="AA26" s="45" t="s">
        <v>1066</v>
      </c>
      <c r="AB26" s="50">
        <v>348000</v>
      </c>
      <c r="AC26" s="29">
        <v>42121</v>
      </c>
      <c r="AD26" s="29">
        <v>42163</v>
      </c>
      <c r="AE26" s="17" t="s">
        <v>1087</v>
      </c>
      <c r="AF26" s="17" t="s">
        <v>388</v>
      </c>
      <c r="AG26" s="28" t="s">
        <v>1280</v>
      </c>
      <c r="AH26" s="28" t="s">
        <v>1280</v>
      </c>
      <c r="AI26" s="28"/>
      <c r="AJ26" s="28" t="s">
        <v>117</v>
      </c>
      <c r="AK26" s="28"/>
      <c r="AL26" s="16" t="s">
        <v>1281</v>
      </c>
      <c r="AM26" s="17" t="s">
        <v>388</v>
      </c>
      <c r="AN26" s="17" t="s">
        <v>388</v>
      </c>
      <c r="AO26" s="17" t="s">
        <v>388</v>
      </c>
      <c r="AP26" s="17" t="s">
        <v>388</v>
      </c>
      <c r="AQ26" s="28" t="s">
        <v>947</v>
      </c>
      <c r="AR26" s="29">
        <v>42825</v>
      </c>
      <c r="AS26" s="29">
        <v>42825</v>
      </c>
      <c r="AT26" s="18"/>
    </row>
    <row r="27" spans="1:46" ht="42.75" x14ac:dyDescent="0.2">
      <c r="A27" s="42">
        <v>2015</v>
      </c>
      <c r="B27" s="29">
        <v>42095</v>
      </c>
      <c r="C27" s="29">
        <v>42185</v>
      </c>
      <c r="D27" s="42" t="s">
        <v>109</v>
      </c>
      <c r="E27" s="42" t="s">
        <v>113</v>
      </c>
      <c r="F27" s="44" t="s">
        <v>167</v>
      </c>
      <c r="G27" s="45" t="s">
        <v>368</v>
      </c>
      <c r="H27" s="17" t="s">
        <v>388</v>
      </c>
      <c r="I27" s="45" t="s">
        <v>445</v>
      </c>
      <c r="J27" s="42" t="s">
        <v>167</v>
      </c>
      <c r="K27" s="42"/>
      <c r="L27" s="42"/>
      <c r="M27" s="42"/>
      <c r="N27" s="45" t="s">
        <v>798</v>
      </c>
      <c r="O27" s="42" t="s">
        <v>862</v>
      </c>
      <c r="P27" s="45" t="s">
        <v>942</v>
      </c>
      <c r="Q27" s="42" t="s">
        <v>947</v>
      </c>
      <c r="R27" s="42" t="s">
        <v>167</v>
      </c>
      <c r="S27" s="29">
        <v>42137</v>
      </c>
      <c r="T27" s="48">
        <v>165032</v>
      </c>
      <c r="U27" s="48">
        <v>191437.12</v>
      </c>
      <c r="V27" s="48">
        <v>50000</v>
      </c>
      <c r="W27" s="48">
        <v>329540.09999999998</v>
      </c>
      <c r="X27" s="42" t="s">
        <v>985</v>
      </c>
      <c r="Y27" s="42"/>
      <c r="Z27" s="45" t="s">
        <v>987</v>
      </c>
      <c r="AA27" s="45" t="s">
        <v>1065</v>
      </c>
      <c r="AB27" s="50">
        <v>57431.13</v>
      </c>
      <c r="AC27" s="29">
        <v>42137</v>
      </c>
      <c r="AD27" s="29">
        <v>42142</v>
      </c>
      <c r="AE27" s="21" t="s">
        <v>1088</v>
      </c>
      <c r="AF27" s="17" t="s">
        <v>388</v>
      </c>
      <c r="AG27" s="28" t="s">
        <v>1280</v>
      </c>
      <c r="AH27" s="28" t="s">
        <v>1280</v>
      </c>
      <c r="AI27" s="28"/>
      <c r="AJ27" s="28" t="s">
        <v>117</v>
      </c>
      <c r="AK27" s="28"/>
      <c r="AL27" s="16" t="s">
        <v>1281</v>
      </c>
      <c r="AM27" s="17" t="s">
        <v>388</v>
      </c>
      <c r="AN27" s="17" t="s">
        <v>388</v>
      </c>
      <c r="AO27" s="17" t="s">
        <v>388</v>
      </c>
      <c r="AP27" s="17" t="s">
        <v>388</v>
      </c>
      <c r="AQ27" s="28" t="s">
        <v>947</v>
      </c>
      <c r="AR27" s="29">
        <v>42825</v>
      </c>
      <c r="AS27" s="29">
        <v>42825</v>
      </c>
      <c r="AT27" s="18"/>
    </row>
    <row r="28" spans="1:46" ht="57" x14ac:dyDescent="0.2">
      <c r="A28" s="42">
        <v>2015</v>
      </c>
      <c r="B28" s="29">
        <v>42095</v>
      </c>
      <c r="C28" s="29">
        <v>42185</v>
      </c>
      <c r="D28" s="42" t="s">
        <v>109</v>
      </c>
      <c r="E28" s="42" t="s">
        <v>113</v>
      </c>
      <c r="F28" s="44" t="s">
        <v>168</v>
      </c>
      <c r="G28" s="45" t="s">
        <v>368</v>
      </c>
      <c r="H28" s="17" t="s">
        <v>388</v>
      </c>
      <c r="I28" s="45" t="s">
        <v>446</v>
      </c>
      <c r="J28" s="42" t="s">
        <v>168</v>
      </c>
      <c r="K28" s="42"/>
      <c r="L28" s="42"/>
      <c r="M28" s="42"/>
      <c r="N28" s="45" t="s">
        <v>798</v>
      </c>
      <c r="O28" s="42" t="s">
        <v>862</v>
      </c>
      <c r="P28" s="45" t="s">
        <v>942</v>
      </c>
      <c r="Q28" s="42" t="s">
        <v>947</v>
      </c>
      <c r="R28" s="42" t="s">
        <v>168</v>
      </c>
      <c r="S28" s="29">
        <v>42138</v>
      </c>
      <c r="T28" s="48">
        <v>210118.9</v>
      </c>
      <c r="U28" s="48">
        <v>243737.92</v>
      </c>
      <c r="V28" s="48">
        <v>50000</v>
      </c>
      <c r="W28" s="48">
        <v>329540.09999999998</v>
      </c>
      <c r="X28" s="42" t="s">
        <v>985</v>
      </c>
      <c r="Y28" s="42"/>
      <c r="Z28" s="45" t="s">
        <v>987</v>
      </c>
      <c r="AA28" s="45" t="s">
        <v>1065</v>
      </c>
      <c r="AB28" s="50">
        <v>73121.37</v>
      </c>
      <c r="AC28" s="29">
        <v>42138</v>
      </c>
      <c r="AD28" s="29">
        <v>42144</v>
      </c>
      <c r="AE28" s="21" t="s">
        <v>1089</v>
      </c>
      <c r="AF28" s="17" t="s">
        <v>388</v>
      </c>
      <c r="AG28" s="28" t="s">
        <v>1280</v>
      </c>
      <c r="AH28" s="28" t="s">
        <v>1280</v>
      </c>
      <c r="AI28" s="28"/>
      <c r="AJ28" s="28" t="s">
        <v>117</v>
      </c>
      <c r="AK28" s="28"/>
      <c r="AL28" s="16" t="s">
        <v>1281</v>
      </c>
      <c r="AM28" s="17" t="s">
        <v>388</v>
      </c>
      <c r="AN28" s="17" t="s">
        <v>388</v>
      </c>
      <c r="AO28" s="17" t="s">
        <v>388</v>
      </c>
      <c r="AP28" s="17" t="s">
        <v>388</v>
      </c>
      <c r="AQ28" s="28" t="s">
        <v>947</v>
      </c>
      <c r="AR28" s="29">
        <v>42825</v>
      </c>
      <c r="AS28" s="29">
        <v>42825</v>
      </c>
      <c r="AT28" s="18"/>
    </row>
    <row r="29" spans="1:46" ht="42.75" x14ac:dyDescent="0.2">
      <c r="A29" s="42">
        <v>2015</v>
      </c>
      <c r="B29" s="29">
        <v>42095</v>
      </c>
      <c r="C29" s="29">
        <v>42185</v>
      </c>
      <c r="D29" s="42" t="s">
        <v>109</v>
      </c>
      <c r="E29" s="42" t="s">
        <v>113</v>
      </c>
      <c r="F29" s="44" t="s">
        <v>169</v>
      </c>
      <c r="G29" s="45" t="s">
        <v>368</v>
      </c>
      <c r="H29" s="17" t="s">
        <v>388</v>
      </c>
      <c r="I29" s="45" t="s">
        <v>447</v>
      </c>
      <c r="J29" s="42" t="s">
        <v>169</v>
      </c>
      <c r="K29" s="42"/>
      <c r="L29" s="42"/>
      <c r="M29" s="42"/>
      <c r="N29" s="45" t="s">
        <v>798</v>
      </c>
      <c r="O29" s="42" t="s">
        <v>862</v>
      </c>
      <c r="P29" s="45" t="s">
        <v>942</v>
      </c>
      <c r="Q29" s="42" t="s">
        <v>947</v>
      </c>
      <c r="R29" s="42" t="s">
        <v>169</v>
      </c>
      <c r="S29" s="29">
        <v>42139</v>
      </c>
      <c r="T29" s="48">
        <v>165032</v>
      </c>
      <c r="U29" s="48">
        <v>191437.12</v>
      </c>
      <c r="V29" s="48">
        <v>50000</v>
      </c>
      <c r="W29" s="48">
        <v>343361.04</v>
      </c>
      <c r="X29" s="42" t="s">
        <v>985</v>
      </c>
      <c r="Y29" s="42"/>
      <c r="Z29" s="45" t="s">
        <v>987</v>
      </c>
      <c r="AA29" s="45" t="s">
        <v>1065</v>
      </c>
      <c r="AB29" s="50">
        <v>57431.13</v>
      </c>
      <c r="AC29" s="29">
        <v>42139</v>
      </c>
      <c r="AD29" s="29">
        <v>42145</v>
      </c>
      <c r="AE29" s="21" t="s">
        <v>1090</v>
      </c>
      <c r="AF29" s="17" t="s">
        <v>388</v>
      </c>
      <c r="AG29" s="28" t="s">
        <v>1280</v>
      </c>
      <c r="AH29" s="28" t="s">
        <v>1280</v>
      </c>
      <c r="AI29" s="28"/>
      <c r="AJ29" s="28" t="s">
        <v>117</v>
      </c>
      <c r="AK29" s="28"/>
      <c r="AL29" s="16" t="s">
        <v>1281</v>
      </c>
      <c r="AM29" s="17" t="s">
        <v>388</v>
      </c>
      <c r="AN29" s="17" t="s">
        <v>388</v>
      </c>
      <c r="AO29" s="17" t="s">
        <v>388</v>
      </c>
      <c r="AP29" s="17" t="s">
        <v>388</v>
      </c>
      <c r="AQ29" s="28" t="s">
        <v>947</v>
      </c>
      <c r="AR29" s="29">
        <v>42825</v>
      </c>
      <c r="AS29" s="29">
        <v>42825</v>
      </c>
      <c r="AT29" s="18"/>
    </row>
    <row r="30" spans="1:46" ht="42.75" x14ac:dyDescent="0.2">
      <c r="A30" s="42">
        <v>2015</v>
      </c>
      <c r="B30" s="29">
        <v>42095</v>
      </c>
      <c r="C30" s="29">
        <v>42185</v>
      </c>
      <c r="D30" s="42" t="s">
        <v>109</v>
      </c>
      <c r="E30" s="42" t="s">
        <v>113</v>
      </c>
      <c r="F30" s="44" t="s">
        <v>170</v>
      </c>
      <c r="G30" s="45" t="s">
        <v>368</v>
      </c>
      <c r="H30" s="17" t="s">
        <v>388</v>
      </c>
      <c r="I30" s="45" t="s">
        <v>448</v>
      </c>
      <c r="J30" s="42" t="s">
        <v>170</v>
      </c>
      <c r="K30" s="42"/>
      <c r="L30" s="42"/>
      <c r="M30" s="42"/>
      <c r="N30" s="45" t="s">
        <v>798</v>
      </c>
      <c r="O30" s="42" t="s">
        <v>862</v>
      </c>
      <c r="P30" s="45" t="s">
        <v>942</v>
      </c>
      <c r="Q30" s="42" t="s">
        <v>947</v>
      </c>
      <c r="R30" s="42" t="s">
        <v>170</v>
      </c>
      <c r="S30" s="29">
        <v>42142</v>
      </c>
      <c r="T30" s="48">
        <v>199038.9</v>
      </c>
      <c r="U30" s="48">
        <v>230885.12</v>
      </c>
      <c r="V30" s="48">
        <v>50000</v>
      </c>
      <c r="W30" s="48">
        <v>329540.09999999998</v>
      </c>
      <c r="X30" s="42" t="s">
        <v>985</v>
      </c>
      <c r="Y30" s="42"/>
      <c r="Z30" s="45" t="s">
        <v>987</v>
      </c>
      <c r="AA30" s="45" t="s">
        <v>1065</v>
      </c>
      <c r="AB30" s="50">
        <v>69265.53</v>
      </c>
      <c r="AC30" s="29">
        <v>42142</v>
      </c>
      <c r="AD30" s="29">
        <v>42175</v>
      </c>
      <c r="AE30" s="21" t="s">
        <v>1091</v>
      </c>
      <c r="AF30" s="17" t="s">
        <v>388</v>
      </c>
      <c r="AG30" s="28" t="s">
        <v>1280</v>
      </c>
      <c r="AH30" s="28" t="s">
        <v>1280</v>
      </c>
      <c r="AI30" s="28"/>
      <c r="AJ30" s="28" t="s">
        <v>117</v>
      </c>
      <c r="AK30" s="28"/>
      <c r="AL30" s="16" t="s">
        <v>1281</v>
      </c>
      <c r="AM30" s="17" t="s">
        <v>388</v>
      </c>
      <c r="AN30" s="17" t="s">
        <v>388</v>
      </c>
      <c r="AO30" s="17" t="s">
        <v>388</v>
      </c>
      <c r="AP30" s="17" t="s">
        <v>388</v>
      </c>
      <c r="AQ30" s="28" t="s">
        <v>947</v>
      </c>
      <c r="AR30" s="29">
        <v>42825</v>
      </c>
      <c r="AS30" s="29">
        <v>42825</v>
      </c>
      <c r="AT30" s="18"/>
    </row>
    <row r="31" spans="1:46" ht="42.75" x14ac:dyDescent="0.2">
      <c r="A31" s="42">
        <v>2015</v>
      </c>
      <c r="B31" s="29">
        <v>42095</v>
      </c>
      <c r="C31" s="29">
        <v>42185</v>
      </c>
      <c r="D31" s="42" t="s">
        <v>109</v>
      </c>
      <c r="E31" s="42" t="s">
        <v>113</v>
      </c>
      <c r="F31" s="44" t="s">
        <v>171</v>
      </c>
      <c r="G31" s="45" t="s">
        <v>368</v>
      </c>
      <c r="H31" s="17" t="s">
        <v>388</v>
      </c>
      <c r="I31" s="45" t="s">
        <v>449</v>
      </c>
      <c r="J31" s="42" t="s">
        <v>171</v>
      </c>
      <c r="K31" s="42"/>
      <c r="L31" s="42"/>
      <c r="M31" s="42"/>
      <c r="N31" s="45" t="s">
        <v>798</v>
      </c>
      <c r="O31" s="42" t="s">
        <v>862</v>
      </c>
      <c r="P31" s="45" t="s">
        <v>942</v>
      </c>
      <c r="Q31" s="42" t="s">
        <v>947</v>
      </c>
      <c r="R31" s="42" t="s">
        <v>171</v>
      </c>
      <c r="S31" s="29">
        <v>42144</v>
      </c>
      <c r="T31" s="48">
        <v>220186.9</v>
      </c>
      <c r="U31" s="48">
        <v>255416.8</v>
      </c>
      <c r="V31" s="48">
        <v>50000</v>
      </c>
      <c r="W31" s="48">
        <v>329540.09999999998</v>
      </c>
      <c r="X31" s="42" t="s">
        <v>985</v>
      </c>
      <c r="Y31" s="42"/>
      <c r="Z31" s="45" t="s">
        <v>987</v>
      </c>
      <c r="AA31" s="45" t="s">
        <v>1065</v>
      </c>
      <c r="AB31" s="50">
        <v>76625.039999999994</v>
      </c>
      <c r="AC31" s="29">
        <v>42144</v>
      </c>
      <c r="AD31" s="29">
        <v>42178</v>
      </c>
      <c r="AE31" s="21" t="s">
        <v>1092</v>
      </c>
      <c r="AF31" s="17" t="s">
        <v>388</v>
      </c>
      <c r="AG31" s="28" t="s">
        <v>1280</v>
      </c>
      <c r="AH31" s="28" t="s">
        <v>1280</v>
      </c>
      <c r="AI31" s="28"/>
      <c r="AJ31" s="28" t="s">
        <v>117</v>
      </c>
      <c r="AK31" s="28"/>
      <c r="AL31" s="16" t="s">
        <v>1281</v>
      </c>
      <c r="AM31" s="17" t="s">
        <v>388</v>
      </c>
      <c r="AN31" s="17" t="s">
        <v>388</v>
      </c>
      <c r="AO31" s="17" t="s">
        <v>388</v>
      </c>
      <c r="AP31" s="17" t="s">
        <v>388</v>
      </c>
      <c r="AQ31" s="28" t="s">
        <v>947</v>
      </c>
      <c r="AR31" s="29">
        <v>42825</v>
      </c>
      <c r="AS31" s="29">
        <v>42825</v>
      </c>
      <c r="AT31" s="18"/>
    </row>
    <row r="32" spans="1:46" ht="42.75" x14ac:dyDescent="0.2">
      <c r="A32" s="42">
        <v>2015</v>
      </c>
      <c r="B32" s="29">
        <v>42095</v>
      </c>
      <c r="C32" s="29">
        <v>42185</v>
      </c>
      <c r="D32" s="42" t="s">
        <v>109</v>
      </c>
      <c r="E32" s="42" t="s">
        <v>113</v>
      </c>
      <c r="F32" s="44" t="s">
        <v>172</v>
      </c>
      <c r="G32" s="45" t="s">
        <v>368</v>
      </c>
      <c r="H32" s="17" t="s">
        <v>388</v>
      </c>
      <c r="I32" s="45" t="s">
        <v>450</v>
      </c>
      <c r="J32" s="42" t="s">
        <v>172</v>
      </c>
      <c r="K32" s="42"/>
      <c r="L32" s="42"/>
      <c r="M32" s="42"/>
      <c r="N32" s="45" t="s">
        <v>798</v>
      </c>
      <c r="O32" s="42" t="s">
        <v>862</v>
      </c>
      <c r="P32" s="45" t="s">
        <v>942</v>
      </c>
      <c r="Q32" s="42" t="s">
        <v>947</v>
      </c>
      <c r="R32" s="42" t="s">
        <v>172</v>
      </c>
      <c r="S32" s="29">
        <v>42146</v>
      </c>
      <c r="T32" s="48">
        <v>165032</v>
      </c>
      <c r="U32" s="48">
        <v>191437.12</v>
      </c>
      <c r="V32" s="48">
        <v>50000</v>
      </c>
      <c r="W32" s="48">
        <v>329540.09999999998</v>
      </c>
      <c r="X32" s="42" t="s">
        <v>985</v>
      </c>
      <c r="Y32" s="42"/>
      <c r="Z32" s="45" t="s">
        <v>987</v>
      </c>
      <c r="AA32" s="45" t="s">
        <v>1065</v>
      </c>
      <c r="AB32" s="50">
        <v>57431.13</v>
      </c>
      <c r="AC32" s="29">
        <v>42146</v>
      </c>
      <c r="AD32" s="29">
        <v>42180</v>
      </c>
      <c r="AE32" s="21" t="s">
        <v>1093</v>
      </c>
      <c r="AF32" s="17" t="s">
        <v>388</v>
      </c>
      <c r="AG32" s="28" t="s">
        <v>1280</v>
      </c>
      <c r="AH32" s="28" t="s">
        <v>1280</v>
      </c>
      <c r="AI32" s="28"/>
      <c r="AJ32" s="28" t="s">
        <v>117</v>
      </c>
      <c r="AK32" s="28"/>
      <c r="AL32" s="16" t="s">
        <v>1281</v>
      </c>
      <c r="AM32" s="17" t="s">
        <v>388</v>
      </c>
      <c r="AN32" s="17" t="s">
        <v>388</v>
      </c>
      <c r="AO32" s="17" t="s">
        <v>388</v>
      </c>
      <c r="AP32" s="17" t="s">
        <v>388</v>
      </c>
      <c r="AQ32" s="28" t="s">
        <v>947</v>
      </c>
      <c r="AR32" s="29">
        <v>42825</v>
      </c>
      <c r="AS32" s="29">
        <v>42825</v>
      </c>
      <c r="AT32" s="18"/>
    </row>
    <row r="33" spans="1:46" ht="42.75" x14ac:dyDescent="0.2">
      <c r="A33" s="42">
        <v>2015</v>
      </c>
      <c r="B33" s="29">
        <v>42095</v>
      </c>
      <c r="C33" s="29">
        <v>42185</v>
      </c>
      <c r="D33" s="42" t="s">
        <v>109</v>
      </c>
      <c r="E33" s="42" t="s">
        <v>113</v>
      </c>
      <c r="F33" s="44" t="s">
        <v>173</v>
      </c>
      <c r="G33" s="45" t="s">
        <v>368</v>
      </c>
      <c r="H33" s="17" t="s">
        <v>388</v>
      </c>
      <c r="I33" s="45" t="s">
        <v>451</v>
      </c>
      <c r="J33" s="42" t="s">
        <v>173</v>
      </c>
      <c r="K33" s="42" t="s">
        <v>673</v>
      </c>
      <c r="L33" s="42" t="s">
        <v>674</v>
      </c>
      <c r="M33" s="42" t="s">
        <v>675</v>
      </c>
      <c r="N33" s="45"/>
      <c r="O33" s="42" t="s">
        <v>863</v>
      </c>
      <c r="P33" s="45" t="s">
        <v>942</v>
      </c>
      <c r="Q33" s="42" t="s">
        <v>947</v>
      </c>
      <c r="R33" s="42" t="s">
        <v>173</v>
      </c>
      <c r="S33" s="29">
        <v>42151</v>
      </c>
      <c r="T33" s="48">
        <v>67640</v>
      </c>
      <c r="U33" s="48">
        <v>78462.399999999994</v>
      </c>
      <c r="V33" s="48">
        <v>50000</v>
      </c>
      <c r="W33" s="48">
        <v>329540.09999999998</v>
      </c>
      <c r="X33" s="42" t="s">
        <v>985</v>
      </c>
      <c r="Y33" s="42"/>
      <c r="Z33" s="45" t="s">
        <v>987</v>
      </c>
      <c r="AA33" s="45" t="s">
        <v>1065</v>
      </c>
      <c r="AB33" s="50">
        <v>23538.719999999998</v>
      </c>
      <c r="AC33" s="29">
        <v>42151</v>
      </c>
      <c r="AD33" s="29">
        <v>42202</v>
      </c>
      <c r="AE33" s="21" t="s">
        <v>1094</v>
      </c>
      <c r="AF33" s="17" t="s">
        <v>388</v>
      </c>
      <c r="AG33" s="28" t="s">
        <v>1280</v>
      </c>
      <c r="AH33" s="28" t="s">
        <v>1280</v>
      </c>
      <c r="AI33" s="28"/>
      <c r="AJ33" s="28" t="s">
        <v>117</v>
      </c>
      <c r="AK33" s="28"/>
      <c r="AL33" s="16" t="s">
        <v>1281</v>
      </c>
      <c r="AM33" s="17" t="s">
        <v>388</v>
      </c>
      <c r="AN33" s="17" t="s">
        <v>388</v>
      </c>
      <c r="AO33" s="17" t="s">
        <v>388</v>
      </c>
      <c r="AP33" s="17" t="s">
        <v>388</v>
      </c>
      <c r="AQ33" s="28" t="s">
        <v>947</v>
      </c>
      <c r="AR33" s="29">
        <v>42825</v>
      </c>
      <c r="AS33" s="29">
        <v>42825</v>
      </c>
      <c r="AT33" s="18"/>
    </row>
    <row r="34" spans="1:46" ht="57" x14ac:dyDescent="0.2">
      <c r="A34" s="42">
        <v>2015</v>
      </c>
      <c r="B34" s="29">
        <v>42095</v>
      </c>
      <c r="C34" s="29">
        <v>42185</v>
      </c>
      <c r="D34" s="42" t="s">
        <v>109</v>
      </c>
      <c r="E34" s="42" t="s">
        <v>115</v>
      </c>
      <c r="F34" s="44" t="s">
        <v>174</v>
      </c>
      <c r="G34" s="45" t="s">
        <v>368</v>
      </c>
      <c r="H34" s="17" t="s">
        <v>388</v>
      </c>
      <c r="I34" s="45" t="s">
        <v>452</v>
      </c>
      <c r="J34" s="42" t="s">
        <v>174</v>
      </c>
      <c r="K34" s="42" t="s">
        <v>655</v>
      </c>
      <c r="L34" s="42" t="s">
        <v>656</v>
      </c>
      <c r="M34" s="42" t="s">
        <v>657</v>
      </c>
      <c r="N34" s="45"/>
      <c r="O34" s="42" t="s">
        <v>853</v>
      </c>
      <c r="P34" s="45" t="s">
        <v>942</v>
      </c>
      <c r="Q34" s="42" t="s">
        <v>947</v>
      </c>
      <c r="R34" s="42" t="s">
        <v>174</v>
      </c>
      <c r="S34" s="29">
        <v>42178</v>
      </c>
      <c r="T34" s="48">
        <v>289000</v>
      </c>
      <c r="U34" s="48">
        <v>335240</v>
      </c>
      <c r="V34" s="48">
        <v>50000</v>
      </c>
      <c r="W34" s="48">
        <v>329540.09999999998</v>
      </c>
      <c r="X34" s="42" t="s">
        <v>985</v>
      </c>
      <c r="Y34" s="42"/>
      <c r="Z34" s="45" t="s">
        <v>987</v>
      </c>
      <c r="AA34" s="45" t="s">
        <v>1066</v>
      </c>
      <c r="AB34" s="50">
        <v>100572</v>
      </c>
      <c r="AC34" s="29">
        <v>42178</v>
      </c>
      <c r="AD34" s="29">
        <v>42188</v>
      </c>
      <c r="AE34" s="21" t="s">
        <v>1095</v>
      </c>
      <c r="AF34" s="17" t="s">
        <v>388</v>
      </c>
      <c r="AG34" s="28" t="s">
        <v>1280</v>
      </c>
      <c r="AH34" s="28" t="s">
        <v>1280</v>
      </c>
      <c r="AI34" s="28"/>
      <c r="AJ34" s="28" t="s">
        <v>117</v>
      </c>
      <c r="AK34" s="28"/>
      <c r="AL34" s="16" t="s">
        <v>1281</v>
      </c>
      <c r="AM34" s="17" t="s">
        <v>388</v>
      </c>
      <c r="AN34" s="17" t="s">
        <v>388</v>
      </c>
      <c r="AO34" s="17" t="s">
        <v>388</v>
      </c>
      <c r="AP34" s="17" t="s">
        <v>388</v>
      </c>
      <c r="AQ34" s="28" t="s">
        <v>947</v>
      </c>
      <c r="AR34" s="29">
        <v>42825</v>
      </c>
      <c r="AS34" s="29">
        <v>42825</v>
      </c>
      <c r="AT34" s="18"/>
    </row>
    <row r="35" spans="1:46" ht="114" x14ac:dyDescent="0.2">
      <c r="A35" s="42">
        <v>2015</v>
      </c>
      <c r="B35" s="29">
        <v>42186</v>
      </c>
      <c r="C35" s="29">
        <v>42277</v>
      </c>
      <c r="D35" s="42" t="s">
        <v>109</v>
      </c>
      <c r="E35" s="42" t="s">
        <v>113</v>
      </c>
      <c r="F35" s="44" t="s">
        <v>175</v>
      </c>
      <c r="G35" s="45" t="s">
        <v>368</v>
      </c>
      <c r="H35" s="17" t="s">
        <v>388</v>
      </c>
      <c r="I35" s="45" t="s">
        <v>453</v>
      </c>
      <c r="J35" s="42" t="s">
        <v>175</v>
      </c>
      <c r="K35" s="42" t="s">
        <v>676</v>
      </c>
      <c r="L35" s="42" t="s">
        <v>677</v>
      </c>
      <c r="M35" s="42" t="s">
        <v>678</v>
      </c>
      <c r="N35" s="45"/>
      <c r="O35" s="42" t="s">
        <v>864</v>
      </c>
      <c r="P35" s="45" t="s">
        <v>940</v>
      </c>
      <c r="Q35" s="42" t="s">
        <v>947</v>
      </c>
      <c r="R35" s="42" t="s">
        <v>175</v>
      </c>
      <c r="S35" s="29">
        <v>42186</v>
      </c>
      <c r="T35" s="48">
        <v>97990.68</v>
      </c>
      <c r="U35" s="48">
        <v>113669.18</v>
      </c>
      <c r="V35" s="48">
        <v>50000</v>
      </c>
      <c r="W35" s="48">
        <v>329540.09999999998</v>
      </c>
      <c r="X35" s="42" t="s">
        <v>985</v>
      </c>
      <c r="Y35" s="42"/>
      <c r="Z35" s="45" t="s">
        <v>991</v>
      </c>
      <c r="AA35" s="45" t="s">
        <v>1065</v>
      </c>
      <c r="AB35" s="50">
        <v>34100.753999999994</v>
      </c>
      <c r="AC35" s="29">
        <v>42186</v>
      </c>
      <c r="AD35" s="29" t="s">
        <v>1068</v>
      </c>
      <c r="AE35" s="21" t="s">
        <v>1096</v>
      </c>
      <c r="AF35" s="17" t="s">
        <v>388</v>
      </c>
      <c r="AG35" s="28" t="s">
        <v>1280</v>
      </c>
      <c r="AH35" s="28" t="s">
        <v>1280</v>
      </c>
      <c r="AI35" s="28"/>
      <c r="AJ35" s="28" t="s">
        <v>117</v>
      </c>
      <c r="AK35" s="28"/>
      <c r="AL35" s="16" t="s">
        <v>1281</v>
      </c>
      <c r="AM35" s="17" t="s">
        <v>388</v>
      </c>
      <c r="AN35" s="17" t="s">
        <v>388</v>
      </c>
      <c r="AO35" s="17" t="s">
        <v>388</v>
      </c>
      <c r="AP35" s="17" t="s">
        <v>388</v>
      </c>
      <c r="AQ35" s="28" t="s">
        <v>947</v>
      </c>
      <c r="AR35" s="29">
        <v>42825</v>
      </c>
      <c r="AS35" s="29">
        <v>42825</v>
      </c>
      <c r="AT35" s="18"/>
    </row>
    <row r="36" spans="1:46" ht="71.25" x14ac:dyDescent="0.2">
      <c r="A36" s="42">
        <v>2015</v>
      </c>
      <c r="B36" s="29">
        <v>42186</v>
      </c>
      <c r="C36" s="29">
        <v>42277</v>
      </c>
      <c r="D36" s="42" t="s">
        <v>109</v>
      </c>
      <c r="E36" s="42" t="s">
        <v>113</v>
      </c>
      <c r="F36" s="44" t="s">
        <v>176</v>
      </c>
      <c r="G36" s="45" t="s">
        <v>368</v>
      </c>
      <c r="H36" s="17" t="s">
        <v>388</v>
      </c>
      <c r="I36" s="45" t="s">
        <v>454</v>
      </c>
      <c r="J36" s="42" t="s">
        <v>176</v>
      </c>
      <c r="K36" s="42" t="s">
        <v>679</v>
      </c>
      <c r="L36" s="42" t="s">
        <v>680</v>
      </c>
      <c r="M36" s="42" t="s">
        <v>681</v>
      </c>
      <c r="N36" s="45"/>
      <c r="O36" s="42" t="s">
        <v>865</v>
      </c>
      <c r="P36" s="45" t="s">
        <v>940</v>
      </c>
      <c r="Q36" s="42" t="s">
        <v>947</v>
      </c>
      <c r="R36" s="42" t="s">
        <v>176</v>
      </c>
      <c r="S36" s="29">
        <v>42187</v>
      </c>
      <c r="T36" s="48">
        <v>127819.59</v>
      </c>
      <c r="U36" s="48">
        <v>148270.72</v>
      </c>
      <c r="V36" s="48">
        <v>50000</v>
      </c>
      <c r="W36" s="48">
        <v>329540.09999999998</v>
      </c>
      <c r="X36" s="42" t="s">
        <v>985</v>
      </c>
      <c r="Y36" s="42"/>
      <c r="Z36" s="45" t="s">
        <v>987</v>
      </c>
      <c r="AA36" s="45" t="s">
        <v>1065</v>
      </c>
      <c r="AB36" s="50">
        <v>44481.21</v>
      </c>
      <c r="AC36" s="29">
        <v>42187</v>
      </c>
      <c r="AD36" s="29">
        <v>42348</v>
      </c>
      <c r="AE36" s="21" t="s">
        <v>1097</v>
      </c>
      <c r="AF36" s="17" t="s">
        <v>388</v>
      </c>
      <c r="AG36" s="28" t="s">
        <v>1280</v>
      </c>
      <c r="AH36" s="28" t="s">
        <v>1280</v>
      </c>
      <c r="AI36" s="28"/>
      <c r="AJ36" s="28" t="s">
        <v>117</v>
      </c>
      <c r="AK36" s="28"/>
      <c r="AL36" s="16" t="s">
        <v>1281</v>
      </c>
      <c r="AM36" s="17" t="s">
        <v>388</v>
      </c>
      <c r="AN36" s="17" t="s">
        <v>388</v>
      </c>
      <c r="AO36" s="17" t="s">
        <v>388</v>
      </c>
      <c r="AP36" s="17" t="s">
        <v>388</v>
      </c>
      <c r="AQ36" s="28" t="s">
        <v>947</v>
      </c>
      <c r="AR36" s="29">
        <v>42825</v>
      </c>
      <c r="AS36" s="29">
        <v>42825</v>
      </c>
      <c r="AT36" s="18"/>
    </row>
    <row r="37" spans="1:46" ht="57" x14ac:dyDescent="0.2">
      <c r="A37" s="42">
        <v>2015</v>
      </c>
      <c r="B37" s="29">
        <v>42186</v>
      </c>
      <c r="C37" s="29">
        <v>42277</v>
      </c>
      <c r="D37" s="42" t="s">
        <v>109</v>
      </c>
      <c r="E37" s="42" t="s">
        <v>115</v>
      </c>
      <c r="F37" s="44" t="s">
        <v>177</v>
      </c>
      <c r="G37" s="45" t="s">
        <v>368</v>
      </c>
      <c r="H37" s="17" t="s">
        <v>388</v>
      </c>
      <c r="I37" s="45" t="s">
        <v>455</v>
      </c>
      <c r="J37" s="42" t="s">
        <v>177</v>
      </c>
      <c r="K37" s="42" t="s">
        <v>682</v>
      </c>
      <c r="L37" s="42" t="s">
        <v>656</v>
      </c>
      <c r="M37" s="42" t="s">
        <v>657</v>
      </c>
      <c r="N37" s="45"/>
      <c r="O37" s="42" t="s">
        <v>853</v>
      </c>
      <c r="P37" s="45" t="s">
        <v>942</v>
      </c>
      <c r="Q37" s="42" t="s">
        <v>947</v>
      </c>
      <c r="R37" s="42" t="s">
        <v>177</v>
      </c>
      <c r="S37" s="29">
        <v>42200</v>
      </c>
      <c r="T37" s="48">
        <v>272400</v>
      </c>
      <c r="U37" s="48">
        <v>315984</v>
      </c>
      <c r="V37" s="48">
        <v>50000</v>
      </c>
      <c r="W37" s="48">
        <v>329540.09999999998</v>
      </c>
      <c r="X37" s="42" t="s">
        <v>985</v>
      </c>
      <c r="Y37" s="42"/>
      <c r="Z37" s="45" t="s">
        <v>987</v>
      </c>
      <c r="AA37" s="45" t="s">
        <v>1066</v>
      </c>
      <c r="AB37" s="50">
        <v>94795.199999999997</v>
      </c>
      <c r="AC37" s="29">
        <v>42200</v>
      </c>
      <c r="AD37" s="29">
        <v>42210</v>
      </c>
      <c r="AE37" s="21" t="s">
        <v>1098</v>
      </c>
      <c r="AF37" s="17" t="s">
        <v>388</v>
      </c>
      <c r="AG37" s="28" t="s">
        <v>1280</v>
      </c>
      <c r="AH37" s="28" t="s">
        <v>1280</v>
      </c>
      <c r="AI37" s="28"/>
      <c r="AJ37" s="28" t="s">
        <v>117</v>
      </c>
      <c r="AK37" s="28"/>
      <c r="AL37" s="16" t="s">
        <v>1281</v>
      </c>
      <c r="AM37" s="17" t="s">
        <v>388</v>
      </c>
      <c r="AN37" s="17" t="s">
        <v>388</v>
      </c>
      <c r="AO37" s="17" t="s">
        <v>388</v>
      </c>
      <c r="AP37" s="17" t="s">
        <v>388</v>
      </c>
      <c r="AQ37" s="28" t="s">
        <v>947</v>
      </c>
      <c r="AR37" s="29">
        <v>42825</v>
      </c>
      <c r="AS37" s="29">
        <v>42825</v>
      </c>
      <c r="AT37" s="18"/>
    </row>
    <row r="38" spans="1:46" ht="128.25" x14ac:dyDescent="0.2">
      <c r="A38" s="42">
        <v>2015</v>
      </c>
      <c r="B38" s="29">
        <v>42186</v>
      </c>
      <c r="C38" s="29">
        <v>42277</v>
      </c>
      <c r="D38" s="42" t="s">
        <v>109</v>
      </c>
      <c r="E38" s="42" t="s">
        <v>115</v>
      </c>
      <c r="F38" s="44" t="s">
        <v>178</v>
      </c>
      <c r="G38" s="45" t="s">
        <v>369</v>
      </c>
      <c r="H38" s="17" t="s">
        <v>388</v>
      </c>
      <c r="I38" s="45" t="s">
        <v>456</v>
      </c>
      <c r="J38" s="42" t="s">
        <v>178</v>
      </c>
      <c r="K38" s="42"/>
      <c r="L38" s="42"/>
      <c r="M38" s="42"/>
      <c r="N38" s="45" t="s">
        <v>792</v>
      </c>
      <c r="O38" s="42" t="s">
        <v>848</v>
      </c>
      <c r="P38" s="45" t="s">
        <v>942</v>
      </c>
      <c r="Q38" s="42" t="s">
        <v>947</v>
      </c>
      <c r="R38" s="42" t="s">
        <v>178</v>
      </c>
      <c r="S38" s="29">
        <v>42200</v>
      </c>
      <c r="T38" s="48">
        <v>516111.12</v>
      </c>
      <c r="U38" s="48">
        <v>598688.89</v>
      </c>
      <c r="V38" s="48">
        <v>50000</v>
      </c>
      <c r="W38" s="48">
        <v>0</v>
      </c>
      <c r="X38" s="42" t="s">
        <v>985</v>
      </c>
      <c r="Y38" s="42"/>
      <c r="Z38" s="45" t="s">
        <v>992</v>
      </c>
      <c r="AA38" s="45" t="s">
        <v>1066</v>
      </c>
      <c r="AB38" s="50">
        <v>179606.66</v>
      </c>
      <c r="AC38" s="29">
        <v>42200</v>
      </c>
      <c r="AD38" s="29">
        <v>42369</v>
      </c>
      <c r="AE38" s="21" t="s">
        <v>1099</v>
      </c>
      <c r="AF38" s="17" t="s">
        <v>388</v>
      </c>
      <c r="AG38" s="28" t="s">
        <v>1280</v>
      </c>
      <c r="AH38" s="28" t="s">
        <v>1280</v>
      </c>
      <c r="AI38" s="28"/>
      <c r="AJ38" s="28" t="s">
        <v>117</v>
      </c>
      <c r="AK38" s="28"/>
      <c r="AL38" s="16" t="s">
        <v>1281</v>
      </c>
      <c r="AM38" s="17" t="s">
        <v>388</v>
      </c>
      <c r="AN38" s="17" t="s">
        <v>388</v>
      </c>
      <c r="AO38" s="17" t="s">
        <v>388</v>
      </c>
      <c r="AP38" s="17" t="s">
        <v>388</v>
      </c>
      <c r="AQ38" s="28" t="s">
        <v>947</v>
      </c>
      <c r="AR38" s="29">
        <v>42825</v>
      </c>
      <c r="AS38" s="29">
        <v>42825</v>
      </c>
      <c r="AT38" s="18"/>
    </row>
    <row r="39" spans="1:46" ht="42.75" x14ac:dyDescent="0.2">
      <c r="A39" s="42">
        <v>2015</v>
      </c>
      <c r="B39" s="29">
        <v>42186</v>
      </c>
      <c r="C39" s="29">
        <v>42277</v>
      </c>
      <c r="D39" s="42" t="s">
        <v>109</v>
      </c>
      <c r="E39" s="42" t="s">
        <v>113</v>
      </c>
      <c r="F39" s="44" t="s">
        <v>179</v>
      </c>
      <c r="G39" s="45" t="s">
        <v>368</v>
      </c>
      <c r="H39" s="17" t="s">
        <v>388</v>
      </c>
      <c r="I39" s="45" t="s">
        <v>457</v>
      </c>
      <c r="J39" s="42" t="s">
        <v>179</v>
      </c>
      <c r="K39" s="42"/>
      <c r="L39" s="42"/>
      <c r="M39" s="42"/>
      <c r="N39" s="45" t="s">
        <v>799</v>
      </c>
      <c r="O39" s="42" t="s">
        <v>866</v>
      </c>
      <c r="P39" s="45" t="s">
        <v>942</v>
      </c>
      <c r="Q39" s="42" t="s">
        <v>947</v>
      </c>
      <c r="R39" s="42" t="s">
        <v>179</v>
      </c>
      <c r="S39" s="29">
        <v>42223</v>
      </c>
      <c r="T39" s="48">
        <v>162931.04</v>
      </c>
      <c r="U39" s="48">
        <v>189000.01</v>
      </c>
      <c r="V39" s="48">
        <v>50000</v>
      </c>
      <c r="W39" s="48">
        <v>329540.09999999998</v>
      </c>
      <c r="X39" s="42" t="s">
        <v>985</v>
      </c>
      <c r="Y39" s="42"/>
      <c r="Z39" s="45" t="s">
        <v>987</v>
      </c>
      <c r="AA39" s="45" t="s">
        <v>1065</v>
      </c>
      <c r="AB39" s="50">
        <v>56700.003000000004</v>
      </c>
      <c r="AC39" s="29">
        <v>42221</v>
      </c>
      <c r="AD39" s="29">
        <v>42224</v>
      </c>
      <c r="AE39" s="21" t="s">
        <v>1100</v>
      </c>
      <c r="AF39" s="17" t="s">
        <v>388</v>
      </c>
      <c r="AG39" s="28" t="s">
        <v>1280</v>
      </c>
      <c r="AH39" s="28" t="s">
        <v>1280</v>
      </c>
      <c r="AI39" s="28"/>
      <c r="AJ39" s="28" t="s">
        <v>117</v>
      </c>
      <c r="AK39" s="28"/>
      <c r="AL39" s="16" t="s">
        <v>1281</v>
      </c>
      <c r="AM39" s="17" t="s">
        <v>388</v>
      </c>
      <c r="AN39" s="17" t="s">
        <v>388</v>
      </c>
      <c r="AO39" s="17" t="s">
        <v>388</v>
      </c>
      <c r="AP39" s="17" t="s">
        <v>388</v>
      </c>
      <c r="AQ39" s="28" t="s">
        <v>947</v>
      </c>
      <c r="AR39" s="29">
        <v>42825</v>
      </c>
      <c r="AS39" s="29">
        <v>42825</v>
      </c>
      <c r="AT39" s="18"/>
    </row>
    <row r="40" spans="1:46" ht="57" x14ac:dyDescent="0.2">
      <c r="A40" s="42">
        <v>2015</v>
      </c>
      <c r="B40" s="29">
        <v>42186</v>
      </c>
      <c r="C40" s="29">
        <v>42277</v>
      </c>
      <c r="D40" s="42" t="s">
        <v>109</v>
      </c>
      <c r="E40" s="42" t="s">
        <v>113</v>
      </c>
      <c r="F40" s="44" t="s">
        <v>180</v>
      </c>
      <c r="G40" s="45" t="s">
        <v>368</v>
      </c>
      <c r="H40" s="17" t="s">
        <v>388</v>
      </c>
      <c r="I40" s="45" t="s">
        <v>458</v>
      </c>
      <c r="J40" s="42" t="s">
        <v>180</v>
      </c>
      <c r="K40" s="42"/>
      <c r="L40" s="42"/>
      <c r="M40" s="42"/>
      <c r="N40" s="45" t="s">
        <v>800</v>
      </c>
      <c r="O40" s="42" t="s">
        <v>867</v>
      </c>
      <c r="P40" s="45" t="s">
        <v>944</v>
      </c>
      <c r="Q40" s="42" t="s">
        <v>947</v>
      </c>
      <c r="R40" s="42" t="s">
        <v>180</v>
      </c>
      <c r="S40" s="29">
        <v>42250</v>
      </c>
      <c r="T40" s="48">
        <v>4000</v>
      </c>
      <c r="U40" s="48">
        <v>4640</v>
      </c>
      <c r="V40" s="48">
        <v>50000</v>
      </c>
      <c r="W40" s="48">
        <v>329540.09999999998</v>
      </c>
      <c r="X40" s="42" t="s">
        <v>986</v>
      </c>
      <c r="Y40" s="42"/>
      <c r="Z40" s="45" t="s">
        <v>987</v>
      </c>
      <c r="AA40" s="45" t="s">
        <v>1065</v>
      </c>
      <c r="AB40" s="50">
        <v>1392</v>
      </c>
      <c r="AC40" s="29">
        <v>42250</v>
      </c>
      <c r="AD40" s="29">
        <v>42251</v>
      </c>
      <c r="AE40" s="17" t="s">
        <v>1101</v>
      </c>
      <c r="AF40" s="17" t="s">
        <v>388</v>
      </c>
      <c r="AG40" s="28" t="s">
        <v>1280</v>
      </c>
      <c r="AH40" s="28" t="s">
        <v>1280</v>
      </c>
      <c r="AI40" s="28"/>
      <c r="AJ40" s="28" t="s">
        <v>117</v>
      </c>
      <c r="AK40" s="28"/>
      <c r="AL40" s="16" t="s">
        <v>1281</v>
      </c>
      <c r="AM40" s="17" t="s">
        <v>388</v>
      </c>
      <c r="AN40" s="17" t="s">
        <v>388</v>
      </c>
      <c r="AO40" s="17" t="s">
        <v>388</v>
      </c>
      <c r="AP40" s="17" t="s">
        <v>388</v>
      </c>
      <c r="AQ40" s="28" t="s">
        <v>947</v>
      </c>
      <c r="AR40" s="29">
        <v>42825</v>
      </c>
      <c r="AS40" s="29">
        <v>42825</v>
      </c>
      <c r="AT40" s="18"/>
    </row>
    <row r="41" spans="1:46" ht="99.75" x14ac:dyDescent="0.2">
      <c r="A41" s="42">
        <v>2015</v>
      </c>
      <c r="B41" s="29">
        <v>42186</v>
      </c>
      <c r="C41" s="29">
        <v>42277</v>
      </c>
      <c r="D41" s="42" t="s">
        <v>109</v>
      </c>
      <c r="E41" s="42" t="s">
        <v>115</v>
      </c>
      <c r="F41" s="44" t="s">
        <v>181</v>
      </c>
      <c r="G41" s="45" t="s">
        <v>368</v>
      </c>
      <c r="H41" s="17" t="s">
        <v>388</v>
      </c>
      <c r="I41" s="45" t="s">
        <v>459</v>
      </c>
      <c r="J41" s="42" t="s">
        <v>181</v>
      </c>
      <c r="K41" s="42"/>
      <c r="L41" s="42"/>
      <c r="M41" s="42"/>
      <c r="N41" s="45" t="s">
        <v>801</v>
      </c>
      <c r="O41" s="42" t="s">
        <v>868</v>
      </c>
      <c r="P41" s="45" t="s">
        <v>945</v>
      </c>
      <c r="Q41" s="42" t="s">
        <v>947</v>
      </c>
      <c r="R41" s="42" t="s">
        <v>181</v>
      </c>
      <c r="S41" s="29">
        <v>42275</v>
      </c>
      <c r="T41" s="48">
        <v>67500</v>
      </c>
      <c r="U41" s="48">
        <v>78300</v>
      </c>
      <c r="V41" s="48">
        <v>50000</v>
      </c>
      <c r="W41" s="48">
        <v>329540.09999999998</v>
      </c>
      <c r="X41" s="42" t="s">
        <v>985</v>
      </c>
      <c r="Y41" s="42"/>
      <c r="Z41" s="45" t="s">
        <v>993</v>
      </c>
      <c r="AA41" s="45" t="s">
        <v>1066</v>
      </c>
      <c r="AB41" s="50">
        <v>23490</v>
      </c>
      <c r="AC41" s="29">
        <v>42278</v>
      </c>
      <c r="AD41" s="29">
        <v>42643</v>
      </c>
      <c r="AE41" s="21" t="s">
        <v>1102</v>
      </c>
      <c r="AF41" s="17" t="s">
        <v>388</v>
      </c>
      <c r="AG41" s="28" t="s">
        <v>1280</v>
      </c>
      <c r="AH41" s="28" t="s">
        <v>1280</v>
      </c>
      <c r="AI41" s="28"/>
      <c r="AJ41" s="28" t="s">
        <v>117</v>
      </c>
      <c r="AK41" s="28"/>
      <c r="AL41" s="16" t="s">
        <v>1281</v>
      </c>
      <c r="AM41" s="17" t="s">
        <v>388</v>
      </c>
      <c r="AN41" s="17" t="s">
        <v>388</v>
      </c>
      <c r="AO41" s="17" t="s">
        <v>388</v>
      </c>
      <c r="AP41" s="17" t="s">
        <v>388</v>
      </c>
      <c r="AQ41" s="28" t="s">
        <v>947</v>
      </c>
      <c r="AR41" s="29">
        <v>42825</v>
      </c>
      <c r="AS41" s="29">
        <v>42825</v>
      </c>
      <c r="AT41" s="18"/>
    </row>
    <row r="42" spans="1:46" ht="71.25" x14ac:dyDescent="0.2">
      <c r="A42" s="42">
        <v>2015</v>
      </c>
      <c r="B42" s="29">
        <v>42186</v>
      </c>
      <c r="C42" s="29">
        <v>42277</v>
      </c>
      <c r="D42" s="42" t="s">
        <v>109</v>
      </c>
      <c r="E42" s="42" t="s">
        <v>115</v>
      </c>
      <c r="F42" s="44" t="s">
        <v>182</v>
      </c>
      <c r="G42" s="45" t="s">
        <v>368</v>
      </c>
      <c r="H42" s="17" t="s">
        <v>388</v>
      </c>
      <c r="I42" s="45" t="s">
        <v>460</v>
      </c>
      <c r="J42" s="42" t="s">
        <v>182</v>
      </c>
      <c r="K42" s="42"/>
      <c r="L42" s="42"/>
      <c r="M42" s="42"/>
      <c r="N42" s="45" t="s">
        <v>801</v>
      </c>
      <c r="O42" s="42" t="s">
        <v>868</v>
      </c>
      <c r="P42" s="45" t="s">
        <v>946</v>
      </c>
      <c r="Q42" s="42" t="s">
        <v>947</v>
      </c>
      <c r="R42" s="42" t="s">
        <v>182</v>
      </c>
      <c r="S42" s="29">
        <v>42276</v>
      </c>
      <c r="T42" s="48">
        <v>160000</v>
      </c>
      <c r="U42" s="48">
        <v>185600</v>
      </c>
      <c r="V42" s="48">
        <v>50000</v>
      </c>
      <c r="W42" s="48">
        <v>329540.09999999998</v>
      </c>
      <c r="X42" s="42" t="s">
        <v>985</v>
      </c>
      <c r="Y42" s="42"/>
      <c r="Z42" s="45" t="s">
        <v>994</v>
      </c>
      <c r="AA42" s="45" t="s">
        <v>1066</v>
      </c>
      <c r="AB42" s="50">
        <v>55680</v>
      </c>
      <c r="AC42" s="29">
        <v>42279</v>
      </c>
      <c r="AD42" s="29">
        <v>42643</v>
      </c>
      <c r="AE42" s="21" t="s">
        <v>388</v>
      </c>
      <c r="AF42" s="17" t="s">
        <v>388</v>
      </c>
      <c r="AG42" s="28" t="s">
        <v>1280</v>
      </c>
      <c r="AH42" s="28" t="s">
        <v>1280</v>
      </c>
      <c r="AI42" s="28"/>
      <c r="AJ42" s="28" t="s">
        <v>117</v>
      </c>
      <c r="AK42" s="28"/>
      <c r="AL42" s="16" t="s">
        <v>1281</v>
      </c>
      <c r="AM42" s="17" t="s">
        <v>388</v>
      </c>
      <c r="AN42" s="17" t="s">
        <v>388</v>
      </c>
      <c r="AO42" s="17" t="s">
        <v>388</v>
      </c>
      <c r="AP42" s="17" t="s">
        <v>388</v>
      </c>
      <c r="AQ42" s="28" t="s">
        <v>947</v>
      </c>
      <c r="AR42" s="29">
        <v>42825</v>
      </c>
      <c r="AS42" s="29">
        <v>42825</v>
      </c>
      <c r="AT42" s="18"/>
    </row>
    <row r="43" spans="1:46" ht="71.25" x14ac:dyDescent="0.2">
      <c r="A43" s="42">
        <v>2015</v>
      </c>
      <c r="B43" s="29">
        <v>42278</v>
      </c>
      <c r="C43" s="29">
        <v>42369</v>
      </c>
      <c r="D43" s="42" t="s">
        <v>109</v>
      </c>
      <c r="E43" s="42" t="s">
        <v>115</v>
      </c>
      <c r="F43" s="44" t="s">
        <v>183</v>
      </c>
      <c r="G43" s="45" t="s">
        <v>368</v>
      </c>
      <c r="H43" s="17" t="s">
        <v>388</v>
      </c>
      <c r="I43" s="45" t="s">
        <v>461</v>
      </c>
      <c r="J43" s="42" t="s">
        <v>183</v>
      </c>
      <c r="K43" s="42" t="s">
        <v>683</v>
      </c>
      <c r="L43" s="42" t="s">
        <v>684</v>
      </c>
      <c r="M43" s="42" t="s">
        <v>685</v>
      </c>
      <c r="N43" s="45"/>
      <c r="O43" s="42" t="s">
        <v>869</v>
      </c>
      <c r="P43" s="45" t="s">
        <v>947</v>
      </c>
      <c r="Q43" s="42" t="s">
        <v>947</v>
      </c>
      <c r="R43" s="42" t="s">
        <v>183</v>
      </c>
      <c r="S43" s="29">
        <v>42289</v>
      </c>
      <c r="T43" s="48">
        <v>25000</v>
      </c>
      <c r="U43" s="48">
        <v>29000</v>
      </c>
      <c r="V43" s="48">
        <v>50000</v>
      </c>
      <c r="W43" s="48">
        <v>329540.09999999998</v>
      </c>
      <c r="X43" s="42" t="s">
        <v>985</v>
      </c>
      <c r="Y43" s="42"/>
      <c r="Z43" s="45" t="s">
        <v>987</v>
      </c>
      <c r="AA43" s="45" t="s">
        <v>1066</v>
      </c>
      <c r="AB43" s="50">
        <v>29000</v>
      </c>
      <c r="AC43" s="29">
        <v>42289</v>
      </c>
      <c r="AD43" s="29">
        <v>42437</v>
      </c>
      <c r="AE43" s="21" t="s">
        <v>388</v>
      </c>
      <c r="AF43" s="17" t="s">
        <v>388</v>
      </c>
      <c r="AG43" s="28" t="s">
        <v>1280</v>
      </c>
      <c r="AH43" s="28" t="s">
        <v>1280</v>
      </c>
      <c r="AI43" s="28"/>
      <c r="AJ43" s="28" t="s">
        <v>117</v>
      </c>
      <c r="AK43" s="28"/>
      <c r="AL43" s="16" t="s">
        <v>1281</v>
      </c>
      <c r="AM43" s="17" t="s">
        <v>388</v>
      </c>
      <c r="AN43" s="17" t="s">
        <v>388</v>
      </c>
      <c r="AO43" s="17" t="s">
        <v>388</v>
      </c>
      <c r="AP43" s="17" t="s">
        <v>388</v>
      </c>
      <c r="AQ43" s="28" t="s">
        <v>947</v>
      </c>
      <c r="AR43" s="29">
        <v>42825</v>
      </c>
      <c r="AS43" s="29">
        <v>42825</v>
      </c>
      <c r="AT43" s="18"/>
    </row>
    <row r="44" spans="1:46" ht="57" x14ac:dyDescent="0.2">
      <c r="A44" s="42">
        <v>2015</v>
      </c>
      <c r="B44" s="29">
        <v>42278</v>
      </c>
      <c r="C44" s="29">
        <v>42369</v>
      </c>
      <c r="D44" s="42" t="s">
        <v>109</v>
      </c>
      <c r="E44" s="42" t="s">
        <v>113</v>
      </c>
      <c r="F44" s="44" t="s">
        <v>184</v>
      </c>
      <c r="G44" s="45" t="s">
        <v>368</v>
      </c>
      <c r="H44" s="17" t="s">
        <v>388</v>
      </c>
      <c r="I44" s="45" t="s">
        <v>462</v>
      </c>
      <c r="J44" s="42" t="s">
        <v>184</v>
      </c>
      <c r="K44" s="42" t="s">
        <v>661</v>
      </c>
      <c r="L44" s="42" t="s">
        <v>686</v>
      </c>
      <c r="M44" s="42" t="s">
        <v>663</v>
      </c>
      <c r="N44" s="45"/>
      <c r="O44" s="42" t="s">
        <v>856</v>
      </c>
      <c r="P44" s="45" t="s">
        <v>942</v>
      </c>
      <c r="Q44" s="42" t="s">
        <v>947</v>
      </c>
      <c r="R44" s="42" t="s">
        <v>184</v>
      </c>
      <c r="S44" s="29">
        <v>42310</v>
      </c>
      <c r="T44" s="48">
        <v>156775</v>
      </c>
      <c r="U44" s="48">
        <v>174635</v>
      </c>
      <c r="V44" s="48">
        <v>50000</v>
      </c>
      <c r="W44" s="48">
        <v>329540.09999999998</v>
      </c>
      <c r="X44" s="42" t="s">
        <v>985</v>
      </c>
      <c r="Y44" s="42"/>
      <c r="Z44" s="45" t="s">
        <v>995</v>
      </c>
      <c r="AA44" s="45" t="s">
        <v>1065</v>
      </c>
      <c r="AB44" s="50">
        <v>52390.5</v>
      </c>
      <c r="AC44" s="29">
        <v>42310</v>
      </c>
      <c r="AD44" s="29">
        <v>42313</v>
      </c>
      <c r="AE44" s="21" t="s">
        <v>1103</v>
      </c>
      <c r="AF44" s="17" t="s">
        <v>388</v>
      </c>
      <c r="AG44" s="28" t="s">
        <v>1280</v>
      </c>
      <c r="AH44" s="28" t="s">
        <v>1280</v>
      </c>
      <c r="AI44" s="28"/>
      <c r="AJ44" s="28" t="s">
        <v>117</v>
      </c>
      <c r="AK44" s="28"/>
      <c r="AL44" s="16" t="s">
        <v>1281</v>
      </c>
      <c r="AM44" s="17" t="s">
        <v>388</v>
      </c>
      <c r="AN44" s="17" t="s">
        <v>388</v>
      </c>
      <c r="AO44" s="17" t="s">
        <v>388</v>
      </c>
      <c r="AP44" s="17" t="s">
        <v>388</v>
      </c>
      <c r="AQ44" s="28" t="s">
        <v>947</v>
      </c>
      <c r="AR44" s="29">
        <v>42825</v>
      </c>
      <c r="AS44" s="29">
        <v>42825</v>
      </c>
      <c r="AT44" s="18"/>
    </row>
    <row r="45" spans="1:46" ht="42.75" x14ac:dyDescent="0.2">
      <c r="A45" s="42">
        <v>2015</v>
      </c>
      <c r="B45" s="29">
        <v>42278</v>
      </c>
      <c r="C45" s="29">
        <v>42369</v>
      </c>
      <c r="D45" s="42" t="s">
        <v>109</v>
      </c>
      <c r="E45" s="42" t="s">
        <v>113</v>
      </c>
      <c r="F45" s="44" t="s">
        <v>185</v>
      </c>
      <c r="G45" s="45" t="s">
        <v>368</v>
      </c>
      <c r="H45" s="17" t="s">
        <v>388</v>
      </c>
      <c r="I45" s="45" t="s">
        <v>463</v>
      </c>
      <c r="J45" s="42" t="s">
        <v>185</v>
      </c>
      <c r="K45" s="42"/>
      <c r="L45" s="42"/>
      <c r="M45" s="42"/>
      <c r="N45" s="45" t="s">
        <v>802</v>
      </c>
      <c r="O45" s="42" t="s">
        <v>870</v>
      </c>
      <c r="P45" s="45" t="s">
        <v>940</v>
      </c>
      <c r="Q45" s="42" t="s">
        <v>947</v>
      </c>
      <c r="R45" s="42" t="s">
        <v>185</v>
      </c>
      <c r="S45" s="29">
        <v>42320</v>
      </c>
      <c r="T45" s="48">
        <v>85050</v>
      </c>
      <c r="U45" s="48">
        <v>98658</v>
      </c>
      <c r="V45" s="48">
        <v>50000</v>
      </c>
      <c r="W45" s="48">
        <v>329540.09999999998</v>
      </c>
      <c r="X45" s="42" t="s">
        <v>985</v>
      </c>
      <c r="Y45" s="42"/>
      <c r="Z45" s="45" t="s">
        <v>996</v>
      </c>
      <c r="AA45" s="45" t="s">
        <v>1065</v>
      </c>
      <c r="AB45" s="50">
        <v>29597.4</v>
      </c>
      <c r="AC45" s="29">
        <v>42320</v>
      </c>
      <c r="AD45" s="29">
        <v>42355</v>
      </c>
      <c r="AE45" s="21" t="s">
        <v>1104</v>
      </c>
      <c r="AF45" s="17" t="s">
        <v>388</v>
      </c>
      <c r="AG45" s="28" t="s">
        <v>1280</v>
      </c>
      <c r="AH45" s="28" t="s">
        <v>1280</v>
      </c>
      <c r="AI45" s="28"/>
      <c r="AJ45" s="28" t="s">
        <v>117</v>
      </c>
      <c r="AK45" s="28"/>
      <c r="AL45" s="16" t="s">
        <v>1281</v>
      </c>
      <c r="AM45" s="17" t="s">
        <v>388</v>
      </c>
      <c r="AN45" s="17" t="s">
        <v>388</v>
      </c>
      <c r="AO45" s="17" t="s">
        <v>388</v>
      </c>
      <c r="AP45" s="17" t="s">
        <v>388</v>
      </c>
      <c r="AQ45" s="28" t="s">
        <v>947</v>
      </c>
      <c r="AR45" s="29">
        <v>42825</v>
      </c>
      <c r="AS45" s="29">
        <v>42825</v>
      </c>
      <c r="AT45" s="18"/>
    </row>
    <row r="46" spans="1:46" ht="114" x14ac:dyDescent="0.2">
      <c r="A46" s="42">
        <v>2015</v>
      </c>
      <c r="B46" s="29">
        <v>42278</v>
      </c>
      <c r="C46" s="29">
        <v>42369</v>
      </c>
      <c r="D46" s="42" t="s">
        <v>109</v>
      </c>
      <c r="E46" s="42" t="s">
        <v>113</v>
      </c>
      <c r="F46" s="44" t="s">
        <v>186</v>
      </c>
      <c r="G46" s="45" t="s">
        <v>368</v>
      </c>
      <c r="H46" s="17" t="s">
        <v>388</v>
      </c>
      <c r="I46" s="45" t="s">
        <v>464</v>
      </c>
      <c r="J46" s="42" t="s">
        <v>186</v>
      </c>
      <c r="K46" s="42" t="s">
        <v>687</v>
      </c>
      <c r="L46" s="42" t="s">
        <v>688</v>
      </c>
      <c r="M46" s="42" t="s">
        <v>689</v>
      </c>
      <c r="N46" s="45"/>
      <c r="O46" s="42" t="s">
        <v>871</v>
      </c>
      <c r="P46" s="45" t="s">
        <v>942</v>
      </c>
      <c r="Q46" s="42" t="s">
        <v>947</v>
      </c>
      <c r="R46" s="42" t="s">
        <v>186</v>
      </c>
      <c r="S46" s="29">
        <v>42325</v>
      </c>
      <c r="T46" s="48">
        <v>119055</v>
      </c>
      <c r="U46" s="48">
        <v>138103.79999999999</v>
      </c>
      <c r="V46" s="48">
        <v>50000</v>
      </c>
      <c r="W46" s="48">
        <v>329540.09999999998</v>
      </c>
      <c r="X46" s="42" t="s">
        <v>985</v>
      </c>
      <c r="Y46" s="42"/>
      <c r="Z46" s="45" t="s">
        <v>997</v>
      </c>
      <c r="AA46" s="45" t="s">
        <v>1065</v>
      </c>
      <c r="AB46" s="50">
        <v>41431.139999999992</v>
      </c>
      <c r="AC46" s="29">
        <v>42325</v>
      </c>
      <c r="AD46" s="29">
        <v>42349</v>
      </c>
      <c r="AE46" s="21" t="s">
        <v>1105</v>
      </c>
      <c r="AF46" s="17" t="s">
        <v>388</v>
      </c>
      <c r="AG46" s="28" t="s">
        <v>1280</v>
      </c>
      <c r="AH46" s="28" t="s">
        <v>1280</v>
      </c>
      <c r="AI46" s="28"/>
      <c r="AJ46" s="28" t="s">
        <v>117</v>
      </c>
      <c r="AK46" s="28"/>
      <c r="AL46" s="16" t="s">
        <v>1281</v>
      </c>
      <c r="AM46" s="17" t="s">
        <v>388</v>
      </c>
      <c r="AN46" s="17" t="s">
        <v>388</v>
      </c>
      <c r="AO46" s="17" t="s">
        <v>388</v>
      </c>
      <c r="AP46" s="17" t="s">
        <v>388</v>
      </c>
      <c r="AQ46" s="28" t="s">
        <v>947</v>
      </c>
      <c r="AR46" s="29">
        <v>42825</v>
      </c>
      <c r="AS46" s="29">
        <v>42825</v>
      </c>
      <c r="AT46" s="18"/>
    </row>
    <row r="47" spans="1:46" ht="185.25" x14ac:dyDescent="0.2">
      <c r="A47" s="42">
        <v>2015</v>
      </c>
      <c r="B47" s="29">
        <v>42278</v>
      </c>
      <c r="C47" s="29">
        <v>42369</v>
      </c>
      <c r="D47" s="42" t="s">
        <v>109</v>
      </c>
      <c r="E47" s="42" t="s">
        <v>115</v>
      </c>
      <c r="F47" s="44" t="s">
        <v>187</v>
      </c>
      <c r="G47" s="45" t="s">
        <v>368</v>
      </c>
      <c r="H47" s="17" t="s">
        <v>388</v>
      </c>
      <c r="I47" s="45" t="s">
        <v>465</v>
      </c>
      <c r="J47" s="42" t="s">
        <v>187</v>
      </c>
      <c r="K47" s="42"/>
      <c r="L47" s="42"/>
      <c r="M47" s="42"/>
      <c r="N47" s="45" t="s">
        <v>803</v>
      </c>
      <c r="O47" s="42" t="s">
        <v>872</v>
      </c>
      <c r="P47" s="45" t="s">
        <v>942</v>
      </c>
      <c r="Q47" s="42" t="s">
        <v>947</v>
      </c>
      <c r="R47" s="42" t="s">
        <v>187</v>
      </c>
      <c r="S47" s="29">
        <v>42326</v>
      </c>
      <c r="T47" s="48">
        <v>57810</v>
      </c>
      <c r="U47" s="48">
        <v>67059.600000000006</v>
      </c>
      <c r="V47" s="48">
        <v>50000</v>
      </c>
      <c r="W47" s="48">
        <v>329540.09999999998</v>
      </c>
      <c r="X47" s="42" t="s">
        <v>985</v>
      </c>
      <c r="Y47" s="42"/>
      <c r="Z47" s="45" t="s">
        <v>998</v>
      </c>
      <c r="AA47" s="45" t="s">
        <v>1066</v>
      </c>
      <c r="AB47" s="50">
        <v>20117.88</v>
      </c>
      <c r="AC47" s="29">
        <v>42326</v>
      </c>
      <c r="AD47" s="29">
        <v>42328</v>
      </c>
      <c r="AE47" s="21" t="s">
        <v>1106</v>
      </c>
      <c r="AF47" s="17" t="s">
        <v>388</v>
      </c>
      <c r="AG47" s="28" t="s">
        <v>1280</v>
      </c>
      <c r="AH47" s="28" t="s">
        <v>1280</v>
      </c>
      <c r="AI47" s="28"/>
      <c r="AJ47" s="28" t="s">
        <v>117</v>
      </c>
      <c r="AK47" s="28"/>
      <c r="AL47" s="16" t="s">
        <v>1281</v>
      </c>
      <c r="AM47" s="17" t="s">
        <v>388</v>
      </c>
      <c r="AN47" s="17" t="s">
        <v>388</v>
      </c>
      <c r="AO47" s="17" t="s">
        <v>388</v>
      </c>
      <c r="AP47" s="17" t="s">
        <v>388</v>
      </c>
      <c r="AQ47" s="28" t="s">
        <v>947</v>
      </c>
      <c r="AR47" s="29">
        <v>42825</v>
      </c>
      <c r="AS47" s="29">
        <v>42825</v>
      </c>
      <c r="AT47" s="18"/>
    </row>
    <row r="48" spans="1:46" ht="57" x14ac:dyDescent="0.2">
      <c r="A48" s="42">
        <v>2015</v>
      </c>
      <c r="B48" s="29">
        <v>42278</v>
      </c>
      <c r="C48" s="29">
        <v>42369</v>
      </c>
      <c r="D48" s="42" t="s">
        <v>109</v>
      </c>
      <c r="E48" s="42" t="s">
        <v>115</v>
      </c>
      <c r="F48" s="44" t="s">
        <v>188</v>
      </c>
      <c r="G48" s="45" t="s">
        <v>368</v>
      </c>
      <c r="H48" s="17" t="s">
        <v>388</v>
      </c>
      <c r="I48" s="45" t="s">
        <v>466</v>
      </c>
      <c r="J48" s="42" t="s">
        <v>188</v>
      </c>
      <c r="K48" s="42"/>
      <c r="L48" s="42"/>
      <c r="M48" s="42"/>
      <c r="N48" s="45" t="s">
        <v>804</v>
      </c>
      <c r="O48" s="42" t="s">
        <v>873</v>
      </c>
      <c r="P48" s="45" t="s">
        <v>940</v>
      </c>
      <c r="Q48" s="42" t="s">
        <v>947</v>
      </c>
      <c r="R48" s="42" t="s">
        <v>188</v>
      </c>
      <c r="S48" s="29">
        <v>42333</v>
      </c>
      <c r="T48" s="48">
        <v>321000</v>
      </c>
      <c r="U48" s="48">
        <v>372360</v>
      </c>
      <c r="V48" s="48">
        <v>50000</v>
      </c>
      <c r="W48" s="48">
        <v>329540.09999999998</v>
      </c>
      <c r="X48" s="42" t="s">
        <v>985</v>
      </c>
      <c r="Y48" s="42"/>
      <c r="Z48" s="45" t="s">
        <v>999</v>
      </c>
      <c r="AA48" s="45" t="s">
        <v>1066</v>
      </c>
      <c r="AB48" s="50">
        <v>111708</v>
      </c>
      <c r="AC48" s="29">
        <v>42333</v>
      </c>
      <c r="AD48" s="29">
        <v>42735</v>
      </c>
      <c r="AE48" s="21" t="s">
        <v>1107</v>
      </c>
      <c r="AF48" s="17" t="s">
        <v>388</v>
      </c>
      <c r="AG48" s="28" t="s">
        <v>1280</v>
      </c>
      <c r="AH48" s="28" t="s">
        <v>1280</v>
      </c>
      <c r="AI48" s="28"/>
      <c r="AJ48" s="28" t="s">
        <v>117</v>
      </c>
      <c r="AK48" s="28"/>
      <c r="AL48" s="16" t="s">
        <v>1281</v>
      </c>
      <c r="AM48" s="17" t="s">
        <v>388</v>
      </c>
      <c r="AN48" s="17" t="s">
        <v>388</v>
      </c>
      <c r="AO48" s="17" t="s">
        <v>388</v>
      </c>
      <c r="AP48" s="17" t="s">
        <v>388</v>
      </c>
      <c r="AQ48" s="28" t="s">
        <v>947</v>
      </c>
      <c r="AR48" s="29">
        <v>42825</v>
      </c>
      <c r="AS48" s="29">
        <v>42825</v>
      </c>
      <c r="AT48" s="18"/>
    </row>
    <row r="49" spans="1:46" ht="57" x14ac:dyDescent="0.2">
      <c r="A49" s="42">
        <v>2015</v>
      </c>
      <c r="B49" s="29">
        <v>42278</v>
      </c>
      <c r="C49" s="29">
        <v>42369</v>
      </c>
      <c r="D49" s="42" t="s">
        <v>109</v>
      </c>
      <c r="E49" s="42" t="s">
        <v>113</v>
      </c>
      <c r="F49" s="44" t="s">
        <v>189</v>
      </c>
      <c r="G49" s="45" t="s">
        <v>368</v>
      </c>
      <c r="H49" s="17" t="s">
        <v>388</v>
      </c>
      <c r="I49" s="45" t="s">
        <v>467</v>
      </c>
      <c r="J49" s="42" t="s">
        <v>189</v>
      </c>
      <c r="K49" s="42" t="s">
        <v>690</v>
      </c>
      <c r="L49" s="42" t="s">
        <v>656</v>
      </c>
      <c r="M49" s="42" t="s">
        <v>691</v>
      </c>
      <c r="N49" s="45"/>
      <c r="O49" s="42" t="s">
        <v>874</v>
      </c>
      <c r="P49" s="45" t="s">
        <v>942</v>
      </c>
      <c r="Q49" s="42" t="s">
        <v>947</v>
      </c>
      <c r="R49" s="42" t="s">
        <v>189</v>
      </c>
      <c r="S49" s="29">
        <v>42334</v>
      </c>
      <c r="T49" s="48">
        <v>74000</v>
      </c>
      <c r="U49" s="48">
        <v>85840</v>
      </c>
      <c r="V49" s="48">
        <v>50000</v>
      </c>
      <c r="W49" s="48">
        <v>329540.09999999998</v>
      </c>
      <c r="X49" s="42" t="s">
        <v>985</v>
      </c>
      <c r="Y49" s="42"/>
      <c r="Z49" s="45" t="s">
        <v>987</v>
      </c>
      <c r="AA49" s="45" t="s">
        <v>1065</v>
      </c>
      <c r="AB49" s="50">
        <v>25752</v>
      </c>
      <c r="AC49" s="29">
        <v>42334</v>
      </c>
      <c r="AD49" s="29">
        <v>42335</v>
      </c>
      <c r="AE49" s="21" t="s">
        <v>1108</v>
      </c>
      <c r="AF49" s="17" t="s">
        <v>388</v>
      </c>
      <c r="AG49" s="28" t="s">
        <v>1280</v>
      </c>
      <c r="AH49" s="28" t="s">
        <v>1280</v>
      </c>
      <c r="AI49" s="28"/>
      <c r="AJ49" s="28" t="s">
        <v>117</v>
      </c>
      <c r="AK49" s="28"/>
      <c r="AL49" s="16" t="s">
        <v>1281</v>
      </c>
      <c r="AM49" s="17" t="s">
        <v>388</v>
      </c>
      <c r="AN49" s="17" t="s">
        <v>388</v>
      </c>
      <c r="AO49" s="17" t="s">
        <v>388</v>
      </c>
      <c r="AP49" s="17" t="s">
        <v>388</v>
      </c>
      <c r="AQ49" s="28" t="s">
        <v>947</v>
      </c>
      <c r="AR49" s="29">
        <v>42825</v>
      </c>
      <c r="AS49" s="29">
        <v>42825</v>
      </c>
      <c r="AT49" s="18"/>
    </row>
    <row r="50" spans="1:46" ht="71.25" x14ac:dyDescent="0.2">
      <c r="A50" s="42">
        <v>2015</v>
      </c>
      <c r="B50" s="29">
        <v>42278</v>
      </c>
      <c r="C50" s="29">
        <v>42369</v>
      </c>
      <c r="D50" s="42" t="s">
        <v>109</v>
      </c>
      <c r="E50" s="42" t="s">
        <v>113</v>
      </c>
      <c r="F50" s="44" t="s">
        <v>190</v>
      </c>
      <c r="G50" s="45" t="s">
        <v>368</v>
      </c>
      <c r="H50" s="17" t="s">
        <v>388</v>
      </c>
      <c r="I50" s="45" t="s">
        <v>468</v>
      </c>
      <c r="J50" s="42" t="s">
        <v>190</v>
      </c>
      <c r="K50" s="42"/>
      <c r="L50" s="42"/>
      <c r="M50" s="42"/>
      <c r="N50" s="45" t="s">
        <v>805</v>
      </c>
      <c r="O50" s="42" t="s">
        <v>875</v>
      </c>
      <c r="P50" s="45" t="s">
        <v>945</v>
      </c>
      <c r="Q50" s="42" t="s">
        <v>947</v>
      </c>
      <c r="R50" s="42" t="s">
        <v>190</v>
      </c>
      <c r="S50" s="29">
        <v>42338</v>
      </c>
      <c r="T50" s="48">
        <v>236334</v>
      </c>
      <c r="U50" s="48">
        <v>236334</v>
      </c>
      <c r="V50" s="48">
        <v>50000</v>
      </c>
      <c r="W50" s="48">
        <v>329540.09999999998</v>
      </c>
      <c r="X50" s="42" t="s">
        <v>985</v>
      </c>
      <c r="Y50" s="42"/>
      <c r="Z50" s="45" t="s">
        <v>987</v>
      </c>
      <c r="AA50" s="45" t="s">
        <v>1065</v>
      </c>
      <c r="AB50" s="50">
        <v>70900.2</v>
      </c>
      <c r="AC50" s="29">
        <v>42338</v>
      </c>
      <c r="AD50" s="29">
        <v>42703</v>
      </c>
      <c r="AE50" s="21" t="s">
        <v>1109</v>
      </c>
      <c r="AF50" s="17" t="s">
        <v>388</v>
      </c>
      <c r="AG50" s="28" t="s">
        <v>1280</v>
      </c>
      <c r="AH50" s="28" t="s">
        <v>1280</v>
      </c>
      <c r="AI50" s="28"/>
      <c r="AJ50" s="28" t="s">
        <v>117</v>
      </c>
      <c r="AK50" s="28"/>
      <c r="AL50" s="16" t="s">
        <v>1281</v>
      </c>
      <c r="AM50" s="17" t="s">
        <v>388</v>
      </c>
      <c r="AN50" s="17" t="s">
        <v>388</v>
      </c>
      <c r="AO50" s="17" t="s">
        <v>388</v>
      </c>
      <c r="AP50" s="17" t="s">
        <v>388</v>
      </c>
      <c r="AQ50" s="28" t="s">
        <v>947</v>
      </c>
      <c r="AR50" s="29">
        <v>42825</v>
      </c>
      <c r="AS50" s="29">
        <v>42825</v>
      </c>
      <c r="AT50" s="18"/>
    </row>
    <row r="51" spans="1:46" ht="71.25" x14ac:dyDescent="0.2">
      <c r="A51" s="42">
        <v>2016</v>
      </c>
      <c r="B51" s="29">
        <v>42370</v>
      </c>
      <c r="C51" s="29">
        <v>42460</v>
      </c>
      <c r="D51" s="42" t="s">
        <v>109</v>
      </c>
      <c r="E51" s="42" t="s">
        <v>147</v>
      </c>
      <c r="F51" s="44" t="s">
        <v>148</v>
      </c>
      <c r="G51" s="45" t="s">
        <v>367</v>
      </c>
      <c r="H51" s="17" t="s">
        <v>388</v>
      </c>
      <c r="I51" s="45" t="s">
        <v>426</v>
      </c>
      <c r="J51" s="42" t="s">
        <v>148</v>
      </c>
      <c r="K51" s="42" t="s">
        <v>646</v>
      </c>
      <c r="L51" s="42" t="s">
        <v>647</v>
      </c>
      <c r="M51" s="42" t="s">
        <v>692</v>
      </c>
      <c r="N51" s="45"/>
      <c r="O51" s="42" t="s">
        <v>846</v>
      </c>
      <c r="P51" s="45" t="s">
        <v>940</v>
      </c>
      <c r="Q51" s="42" t="s">
        <v>947</v>
      </c>
      <c r="R51" s="42" t="s">
        <v>148</v>
      </c>
      <c r="S51" s="29">
        <v>42370</v>
      </c>
      <c r="T51" s="48">
        <v>232867.08</v>
      </c>
      <c r="U51" s="48">
        <v>222000</v>
      </c>
      <c r="V51" s="48">
        <v>50000</v>
      </c>
      <c r="W51" s="48">
        <v>0</v>
      </c>
      <c r="X51" s="42" t="s">
        <v>985</v>
      </c>
      <c r="Y51" s="42"/>
      <c r="Z51" s="45" t="s">
        <v>1000</v>
      </c>
      <c r="AA51" s="45" t="s">
        <v>1066</v>
      </c>
      <c r="AB51" s="50">
        <v>0</v>
      </c>
      <c r="AC51" s="29">
        <v>42370</v>
      </c>
      <c r="AD51" s="29">
        <v>42735</v>
      </c>
      <c r="AE51" s="21" t="s">
        <v>388</v>
      </c>
      <c r="AF51" s="17" t="s">
        <v>388</v>
      </c>
      <c r="AG51" s="28" t="s">
        <v>1280</v>
      </c>
      <c r="AH51" s="28" t="s">
        <v>1280</v>
      </c>
      <c r="AI51" s="28"/>
      <c r="AJ51" s="28" t="s">
        <v>117</v>
      </c>
      <c r="AK51" s="28"/>
      <c r="AL51" s="16" t="s">
        <v>1281</v>
      </c>
      <c r="AM51" s="17" t="s">
        <v>388</v>
      </c>
      <c r="AN51" s="17" t="s">
        <v>388</v>
      </c>
      <c r="AO51" s="17" t="s">
        <v>388</v>
      </c>
      <c r="AP51" s="17" t="s">
        <v>388</v>
      </c>
      <c r="AQ51" s="28" t="s">
        <v>947</v>
      </c>
      <c r="AR51" s="29">
        <v>42916</v>
      </c>
      <c r="AS51" s="29">
        <v>42916</v>
      </c>
      <c r="AT51" s="18"/>
    </row>
    <row r="52" spans="1:46" ht="85.5" x14ac:dyDescent="0.2">
      <c r="A52" s="42">
        <v>2016</v>
      </c>
      <c r="B52" s="29">
        <v>42370</v>
      </c>
      <c r="C52" s="29">
        <v>42460</v>
      </c>
      <c r="D52" s="42" t="s">
        <v>109</v>
      </c>
      <c r="E52" s="42" t="s">
        <v>115</v>
      </c>
      <c r="F52" s="44" t="s">
        <v>191</v>
      </c>
      <c r="G52" s="45" t="s">
        <v>371</v>
      </c>
      <c r="H52" s="17" t="s">
        <v>388</v>
      </c>
      <c r="I52" s="45" t="s">
        <v>469</v>
      </c>
      <c r="J52" s="42" t="s">
        <v>191</v>
      </c>
      <c r="K52" s="42"/>
      <c r="L52" s="42"/>
      <c r="M52" s="42"/>
      <c r="N52" s="45" t="s">
        <v>792</v>
      </c>
      <c r="O52" s="42" t="s">
        <v>848</v>
      </c>
      <c r="P52" s="45" t="s">
        <v>948</v>
      </c>
      <c r="Q52" s="42" t="s">
        <v>947</v>
      </c>
      <c r="R52" s="42" t="s">
        <v>191</v>
      </c>
      <c r="S52" s="29">
        <v>42377</v>
      </c>
      <c r="T52" s="48">
        <v>2255459.3103448274</v>
      </c>
      <c r="U52" s="48">
        <v>2616332.7999999998</v>
      </c>
      <c r="V52" s="48">
        <v>50000</v>
      </c>
      <c r="W52" s="48">
        <v>0</v>
      </c>
      <c r="X52" s="42" t="s">
        <v>985</v>
      </c>
      <c r="Y52" s="42"/>
      <c r="Z52" s="45" t="s">
        <v>1001</v>
      </c>
      <c r="AA52" s="45" t="s">
        <v>1066</v>
      </c>
      <c r="AB52" s="50">
        <v>784899.84</v>
      </c>
      <c r="AC52" s="29">
        <v>42377</v>
      </c>
      <c r="AD52" s="29">
        <v>42735</v>
      </c>
      <c r="AE52" s="30" t="s">
        <v>1110</v>
      </c>
      <c r="AF52" s="17" t="s">
        <v>388</v>
      </c>
      <c r="AG52" s="28" t="s">
        <v>1280</v>
      </c>
      <c r="AH52" s="28" t="s">
        <v>1280</v>
      </c>
      <c r="AI52" s="28"/>
      <c r="AJ52" s="28" t="s">
        <v>117</v>
      </c>
      <c r="AK52" s="28"/>
      <c r="AL52" s="16" t="s">
        <v>1281</v>
      </c>
      <c r="AM52" s="17" t="s">
        <v>388</v>
      </c>
      <c r="AN52" s="17" t="s">
        <v>388</v>
      </c>
      <c r="AO52" s="17" t="s">
        <v>388</v>
      </c>
      <c r="AP52" s="17" t="s">
        <v>388</v>
      </c>
      <c r="AQ52" s="28" t="s">
        <v>947</v>
      </c>
      <c r="AR52" s="29">
        <v>42825</v>
      </c>
      <c r="AS52" s="29">
        <v>42825</v>
      </c>
      <c r="AT52" s="18"/>
    </row>
    <row r="53" spans="1:46" ht="85.5" x14ac:dyDescent="0.2">
      <c r="A53" s="42">
        <v>2016</v>
      </c>
      <c r="B53" s="29">
        <v>42370</v>
      </c>
      <c r="C53" s="29">
        <v>42460</v>
      </c>
      <c r="D53" s="42" t="s">
        <v>109</v>
      </c>
      <c r="E53" s="42" t="s">
        <v>147</v>
      </c>
      <c r="F53" s="44" t="s">
        <v>192</v>
      </c>
      <c r="G53" s="45" t="s">
        <v>371</v>
      </c>
      <c r="H53" s="17" t="s">
        <v>388</v>
      </c>
      <c r="I53" s="45" t="s">
        <v>470</v>
      </c>
      <c r="J53" s="42" t="s">
        <v>645</v>
      </c>
      <c r="K53" s="42"/>
      <c r="L53" s="42"/>
      <c r="M53" s="42"/>
      <c r="N53" s="45" t="s">
        <v>792</v>
      </c>
      <c r="O53" s="42" t="s">
        <v>848</v>
      </c>
      <c r="P53" s="45" t="s">
        <v>948</v>
      </c>
      <c r="Q53" s="42" t="s">
        <v>947</v>
      </c>
      <c r="R53" s="42" t="s">
        <v>192</v>
      </c>
      <c r="S53" s="29">
        <v>42377</v>
      </c>
      <c r="T53" s="48">
        <v>7114431.0517241377</v>
      </c>
      <c r="U53" s="48">
        <v>8252740.0199999996</v>
      </c>
      <c r="V53" s="48">
        <v>50000</v>
      </c>
      <c r="W53" s="48">
        <v>0</v>
      </c>
      <c r="X53" s="42" t="s">
        <v>985</v>
      </c>
      <c r="Y53" s="42"/>
      <c r="Z53" s="45" t="s">
        <v>1002</v>
      </c>
      <c r="AA53" s="45" t="s">
        <v>147</v>
      </c>
      <c r="AB53" s="50">
        <v>2475822</v>
      </c>
      <c r="AC53" s="29">
        <v>42377</v>
      </c>
      <c r="AD53" s="29">
        <v>42735</v>
      </c>
      <c r="AE53" s="30" t="s">
        <v>1111</v>
      </c>
      <c r="AF53" s="17" t="s">
        <v>388</v>
      </c>
      <c r="AG53" s="28" t="s">
        <v>1280</v>
      </c>
      <c r="AH53" s="28" t="s">
        <v>1280</v>
      </c>
      <c r="AI53" s="28"/>
      <c r="AJ53" s="28" t="s">
        <v>117</v>
      </c>
      <c r="AK53" s="28"/>
      <c r="AL53" s="16" t="s">
        <v>1281</v>
      </c>
      <c r="AM53" s="17" t="s">
        <v>388</v>
      </c>
      <c r="AN53" s="17" t="s">
        <v>388</v>
      </c>
      <c r="AO53" s="17" t="s">
        <v>388</v>
      </c>
      <c r="AP53" s="17" t="s">
        <v>388</v>
      </c>
      <c r="AQ53" s="28" t="s">
        <v>947</v>
      </c>
      <c r="AR53" s="29">
        <v>42825</v>
      </c>
      <c r="AS53" s="29">
        <v>42825</v>
      </c>
      <c r="AT53" s="18"/>
    </row>
    <row r="54" spans="1:46" ht="185.25" x14ac:dyDescent="0.2">
      <c r="A54" s="42">
        <v>2016</v>
      </c>
      <c r="B54" s="29">
        <v>42370</v>
      </c>
      <c r="C54" s="29">
        <v>42460</v>
      </c>
      <c r="D54" s="42" t="s">
        <v>109</v>
      </c>
      <c r="E54" s="42" t="s">
        <v>115</v>
      </c>
      <c r="F54" s="44" t="s">
        <v>193</v>
      </c>
      <c r="G54" s="45" t="s">
        <v>368</v>
      </c>
      <c r="H54" s="17" t="s">
        <v>388</v>
      </c>
      <c r="I54" s="45" t="s">
        <v>471</v>
      </c>
      <c r="J54" s="42" t="s">
        <v>193</v>
      </c>
      <c r="K54" s="42" t="s">
        <v>649</v>
      </c>
      <c r="L54" s="42" t="s">
        <v>650</v>
      </c>
      <c r="M54" s="42" t="s">
        <v>651</v>
      </c>
      <c r="N54" s="45"/>
      <c r="O54" s="42" t="s">
        <v>849</v>
      </c>
      <c r="P54" s="45" t="s">
        <v>948</v>
      </c>
      <c r="Q54" s="42" t="s">
        <v>947</v>
      </c>
      <c r="R54" s="42" t="s">
        <v>193</v>
      </c>
      <c r="S54" s="29">
        <v>42383</v>
      </c>
      <c r="T54" s="48">
        <v>144293.12068965516</v>
      </c>
      <c r="U54" s="48">
        <v>167380.01999999999</v>
      </c>
      <c r="V54" s="48">
        <v>50000</v>
      </c>
      <c r="W54" s="48">
        <v>343361.04</v>
      </c>
      <c r="X54" s="42" t="s">
        <v>985</v>
      </c>
      <c r="Y54" s="42"/>
      <c r="Z54" s="45" t="s">
        <v>1003</v>
      </c>
      <c r="AA54" s="45" t="s">
        <v>1066</v>
      </c>
      <c r="AB54" s="50">
        <v>50214.005999999994</v>
      </c>
      <c r="AC54" s="29">
        <v>42383</v>
      </c>
      <c r="AD54" s="29">
        <v>42735</v>
      </c>
      <c r="AE54" s="30" t="s">
        <v>1112</v>
      </c>
      <c r="AF54" s="17" t="s">
        <v>388</v>
      </c>
      <c r="AG54" s="28" t="s">
        <v>1280</v>
      </c>
      <c r="AH54" s="28" t="s">
        <v>1280</v>
      </c>
      <c r="AI54" s="28"/>
      <c r="AJ54" s="28" t="s">
        <v>117</v>
      </c>
      <c r="AK54" s="28"/>
      <c r="AL54" s="16" t="s">
        <v>1281</v>
      </c>
      <c r="AM54" s="17" t="s">
        <v>388</v>
      </c>
      <c r="AN54" s="17" t="s">
        <v>388</v>
      </c>
      <c r="AO54" s="17" t="s">
        <v>388</v>
      </c>
      <c r="AP54" s="17" t="s">
        <v>388</v>
      </c>
      <c r="AQ54" s="28" t="s">
        <v>947</v>
      </c>
      <c r="AR54" s="29">
        <v>42825</v>
      </c>
      <c r="AS54" s="29">
        <v>42825</v>
      </c>
      <c r="AT54" s="18"/>
    </row>
    <row r="55" spans="1:46" ht="71.25" x14ac:dyDescent="0.2">
      <c r="A55" s="42">
        <v>2016</v>
      </c>
      <c r="B55" s="29">
        <v>42370</v>
      </c>
      <c r="C55" s="29">
        <v>42460</v>
      </c>
      <c r="D55" s="42" t="s">
        <v>109</v>
      </c>
      <c r="E55" s="42" t="s">
        <v>115</v>
      </c>
      <c r="F55" s="44" t="s">
        <v>194</v>
      </c>
      <c r="G55" s="45" t="s">
        <v>368</v>
      </c>
      <c r="H55" s="17" t="s">
        <v>388</v>
      </c>
      <c r="I55" s="45" t="s">
        <v>472</v>
      </c>
      <c r="J55" s="42" t="s">
        <v>194</v>
      </c>
      <c r="K55" s="42" t="s">
        <v>693</v>
      </c>
      <c r="L55" s="42" t="s">
        <v>694</v>
      </c>
      <c r="M55" s="42" t="s">
        <v>695</v>
      </c>
      <c r="N55" s="45"/>
      <c r="O55" s="42" t="s">
        <v>876</v>
      </c>
      <c r="P55" s="45" t="s">
        <v>949</v>
      </c>
      <c r="Q55" s="42" t="s">
        <v>947</v>
      </c>
      <c r="R55" s="42" t="s">
        <v>194</v>
      </c>
      <c r="S55" s="29">
        <v>42384</v>
      </c>
      <c r="T55" s="48">
        <v>336000</v>
      </c>
      <c r="U55" s="48">
        <v>389760</v>
      </c>
      <c r="V55" s="48">
        <v>50000</v>
      </c>
      <c r="W55" s="48">
        <v>343361.04</v>
      </c>
      <c r="X55" s="42" t="s">
        <v>985</v>
      </c>
      <c r="Y55" s="42"/>
      <c r="Z55" s="45" t="s">
        <v>1004</v>
      </c>
      <c r="AA55" s="45" t="s">
        <v>1066</v>
      </c>
      <c r="AB55" s="50">
        <v>116928</v>
      </c>
      <c r="AC55" s="29">
        <v>42384</v>
      </c>
      <c r="AD55" s="29">
        <v>42735</v>
      </c>
      <c r="AE55" s="30" t="s">
        <v>1113</v>
      </c>
      <c r="AF55" s="17" t="s">
        <v>388</v>
      </c>
      <c r="AG55" s="28" t="s">
        <v>1280</v>
      </c>
      <c r="AH55" s="28" t="s">
        <v>1280</v>
      </c>
      <c r="AI55" s="28"/>
      <c r="AJ55" s="28" t="s">
        <v>117</v>
      </c>
      <c r="AK55" s="28"/>
      <c r="AL55" s="16" t="s">
        <v>1281</v>
      </c>
      <c r="AM55" s="17" t="s">
        <v>388</v>
      </c>
      <c r="AN55" s="17" t="s">
        <v>388</v>
      </c>
      <c r="AO55" s="17" t="s">
        <v>388</v>
      </c>
      <c r="AP55" s="17" t="s">
        <v>388</v>
      </c>
      <c r="AQ55" s="28" t="s">
        <v>947</v>
      </c>
      <c r="AR55" s="29">
        <v>42825</v>
      </c>
      <c r="AS55" s="29">
        <v>42825</v>
      </c>
      <c r="AT55" s="18"/>
    </row>
    <row r="56" spans="1:46" ht="85.5" x14ac:dyDescent="0.2">
      <c r="A56" s="42">
        <v>2016</v>
      </c>
      <c r="B56" s="29">
        <v>42370</v>
      </c>
      <c r="C56" s="29">
        <v>42460</v>
      </c>
      <c r="D56" s="42" t="s">
        <v>109</v>
      </c>
      <c r="E56" s="42" t="s">
        <v>113</v>
      </c>
      <c r="F56" s="44" t="s">
        <v>195</v>
      </c>
      <c r="G56" s="45" t="s">
        <v>368</v>
      </c>
      <c r="H56" s="17" t="s">
        <v>388</v>
      </c>
      <c r="I56" s="45" t="s">
        <v>473</v>
      </c>
      <c r="J56" s="42" t="s">
        <v>195</v>
      </c>
      <c r="K56" s="42"/>
      <c r="L56" s="42"/>
      <c r="M56" s="42"/>
      <c r="N56" s="45" t="s">
        <v>806</v>
      </c>
      <c r="O56" s="42" t="s">
        <v>877</v>
      </c>
      <c r="P56" s="45" t="s">
        <v>948</v>
      </c>
      <c r="Q56" s="42" t="s">
        <v>947</v>
      </c>
      <c r="R56" s="42" t="s">
        <v>195</v>
      </c>
      <c r="S56" s="29">
        <v>42395</v>
      </c>
      <c r="T56" s="48">
        <v>154606.52586206899</v>
      </c>
      <c r="U56" s="48">
        <v>179343.57</v>
      </c>
      <c r="V56" s="48">
        <v>50000</v>
      </c>
      <c r="W56" s="48">
        <v>343361.04</v>
      </c>
      <c r="X56" s="42" t="s">
        <v>985</v>
      </c>
      <c r="Y56" s="42"/>
      <c r="Z56" s="45" t="s">
        <v>987</v>
      </c>
      <c r="AA56" s="45" t="s">
        <v>1065</v>
      </c>
      <c r="AB56" s="50">
        <v>53803.071000000004</v>
      </c>
      <c r="AC56" s="29">
        <v>42395</v>
      </c>
      <c r="AD56" s="29">
        <v>42438</v>
      </c>
      <c r="AE56" s="21" t="s">
        <v>1114</v>
      </c>
      <c r="AF56" s="17" t="s">
        <v>388</v>
      </c>
      <c r="AG56" s="28" t="s">
        <v>1280</v>
      </c>
      <c r="AH56" s="28" t="s">
        <v>1280</v>
      </c>
      <c r="AI56" s="28"/>
      <c r="AJ56" s="28" t="s">
        <v>117</v>
      </c>
      <c r="AK56" s="28"/>
      <c r="AL56" s="16" t="s">
        <v>1281</v>
      </c>
      <c r="AM56" s="17" t="s">
        <v>388</v>
      </c>
      <c r="AN56" s="17" t="s">
        <v>388</v>
      </c>
      <c r="AO56" s="17" t="s">
        <v>388</v>
      </c>
      <c r="AP56" s="17" t="s">
        <v>388</v>
      </c>
      <c r="AQ56" s="28" t="s">
        <v>947</v>
      </c>
      <c r="AR56" s="29">
        <v>42825</v>
      </c>
      <c r="AS56" s="29">
        <v>42825</v>
      </c>
      <c r="AT56" s="18"/>
    </row>
    <row r="57" spans="1:46" ht="71.25" x14ac:dyDescent="0.2">
      <c r="A57" s="42">
        <v>2016</v>
      </c>
      <c r="B57" s="29">
        <v>42370</v>
      </c>
      <c r="C57" s="29">
        <v>42460</v>
      </c>
      <c r="D57" s="42" t="s">
        <v>109</v>
      </c>
      <c r="E57" s="42" t="s">
        <v>113</v>
      </c>
      <c r="F57" s="44" t="s">
        <v>196</v>
      </c>
      <c r="G57" s="45" t="s">
        <v>368</v>
      </c>
      <c r="H57" s="17" t="s">
        <v>388</v>
      </c>
      <c r="I57" s="45" t="s">
        <v>474</v>
      </c>
      <c r="J57" s="42" t="s">
        <v>196</v>
      </c>
      <c r="K57" s="42"/>
      <c r="L57" s="42"/>
      <c r="M57" s="42"/>
      <c r="N57" s="45" t="s">
        <v>807</v>
      </c>
      <c r="O57" s="42" t="s">
        <v>878</v>
      </c>
      <c r="P57" s="45" t="s">
        <v>940</v>
      </c>
      <c r="Q57" s="42" t="s">
        <v>947</v>
      </c>
      <c r="R57" s="42" t="s">
        <v>196</v>
      </c>
      <c r="S57" s="29">
        <v>42396</v>
      </c>
      <c r="T57" s="48">
        <v>150309.0948275862</v>
      </c>
      <c r="U57" s="48">
        <v>174358.55</v>
      </c>
      <c r="V57" s="48">
        <v>50000</v>
      </c>
      <c r="W57" s="48">
        <v>343361.04</v>
      </c>
      <c r="X57" s="42" t="s">
        <v>985</v>
      </c>
      <c r="Y57" s="42"/>
      <c r="Z57" s="45" t="s">
        <v>1005</v>
      </c>
      <c r="AA57" s="45" t="s">
        <v>1065</v>
      </c>
      <c r="AB57" s="50">
        <v>52307.564999999995</v>
      </c>
      <c r="AC57" s="29">
        <v>42396</v>
      </c>
      <c r="AD57" s="29">
        <v>42475</v>
      </c>
      <c r="AE57" s="30" t="s">
        <v>1115</v>
      </c>
      <c r="AF57" s="17" t="s">
        <v>388</v>
      </c>
      <c r="AG57" s="28" t="s">
        <v>1280</v>
      </c>
      <c r="AH57" s="28" t="s">
        <v>1280</v>
      </c>
      <c r="AI57" s="28"/>
      <c r="AJ57" s="28" t="s">
        <v>117</v>
      </c>
      <c r="AK57" s="28"/>
      <c r="AL57" s="16" t="s">
        <v>1281</v>
      </c>
      <c r="AM57" s="17" t="s">
        <v>388</v>
      </c>
      <c r="AN57" s="17" t="s">
        <v>388</v>
      </c>
      <c r="AO57" s="17" t="s">
        <v>388</v>
      </c>
      <c r="AP57" s="17" t="s">
        <v>388</v>
      </c>
      <c r="AQ57" s="28" t="s">
        <v>947</v>
      </c>
      <c r="AR57" s="29">
        <v>42825</v>
      </c>
      <c r="AS57" s="29">
        <v>42825</v>
      </c>
      <c r="AT57" s="18"/>
    </row>
    <row r="58" spans="1:46" ht="85.5" x14ac:dyDescent="0.2">
      <c r="A58" s="42">
        <v>2016</v>
      </c>
      <c r="B58" s="29">
        <v>42370</v>
      </c>
      <c r="C58" s="29">
        <v>42460</v>
      </c>
      <c r="D58" s="42" t="s">
        <v>109</v>
      </c>
      <c r="E58" s="42" t="s">
        <v>113</v>
      </c>
      <c r="F58" s="44" t="s">
        <v>197</v>
      </c>
      <c r="G58" s="45" t="s">
        <v>368</v>
      </c>
      <c r="H58" s="17" t="s">
        <v>388</v>
      </c>
      <c r="I58" s="45" t="s">
        <v>475</v>
      </c>
      <c r="J58" s="42" t="s">
        <v>197</v>
      </c>
      <c r="K58" s="42"/>
      <c r="L58" s="42"/>
      <c r="M58" s="42"/>
      <c r="N58" s="45" t="s">
        <v>807</v>
      </c>
      <c r="O58" s="42" t="s">
        <v>878</v>
      </c>
      <c r="P58" s="45" t="s">
        <v>941</v>
      </c>
      <c r="Q58" s="42" t="s">
        <v>947</v>
      </c>
      <c r="R58" s="42" t="s">
        <v>197</v>
      </c>
      <c r="S58" s="29">
        <v>42398</v>
      </c>
      <c r="T58" s="48">
        <v>253582.75862068968</v>
      </c>
      <c r="U58" s="48">
        <v>294158.59999999998</v>
      </c>
      <c r="V58" s="48">
        <v>50000</v>
      </c>
      <c r="W58" s="48">
        <v>343361.04</v>
      </c>
      <c r="X58" s="42" t="s">
        <v>985</v>
      </c>
      <c r="Y58" s="42"/>
      <c r="Z58" s="45" t="s">
        <v>987</v>
      </c>
      <c r="AA58" s="45" t="s">
        <v>1065</v>
      </c>
      <c r="AB58" s="50">
        <v>88247.579999999987</v>
      </c>
      <c r="AC58" s="29">
        <v>42398</v>
      </c>
      <c r="AD58" s="29">
        <v>42427</v>
      </c>
      <c r="AE58" s="30" t="s">
        <v>1116</v>
      </c>
      <c r="AF58" s="17" t="s">
        <v>388</v>
      </c>
      <c r="AG58" s="28" t="s">
        <v>1280</v>
      </c>
      <c r="AH58" s="28" t="s">
        <v>1280</v>
      </c>
      <c r="AI58" s="28"/>
      <c r="AJ58" s="28" t="s">
        <v>117</v>
      </c>
      <c r="AK58" s="28"/>
      <c r="AL58" s="16" t="s">
        <v>1281</v>
      </c>
      <c r="AM58" s="17" t="s">
        <v>388</v>
      </c>
      <c r="AN58" s="17" t="s">
        <v>388</v>
      </c>
      <c r="AO58" s="17" t="s">
        <v>388</v>
      </c>
      <c r="AP58" s="17" t="s">
        <v>388</v>
      </c>
      <c r="AQ58" s="28" t="s">
        <v>947</v>
      </c>
      <c r="AR58" s="29">
        <v>42825</v>
      </c>
      <c r="AS58" s="29">
        <v>42825</v>
      </c>
      <c r="AT58" s="18"/>
    </row>
    <row r="59" spans="1:46" ht="71.25" x14ac:dyDescent="0.2">
      <c r="A59" s="42">
        <v>2016</v>
      </c>
      <c r="B59" s="29">
        <v>42370</v>
      </c>
      <c r="C59" s="29">
        <v>42460</v>
      </c>
      <c r="D59" s="42" t="s">
        <v>109</v>
      </c>
      <c r="E59" s="42" t="s">
        <v>113</v>
      </c>
      <c r="F59" s="44" t="s">
        <v>198</v>
      </c>
      <c r="G59" s="45" t="s">
        <v>368</v>
      </c>
      <c r="H59" s="17" t="s">
        <v>388</v>
      </c>
      <c r="I59" s="45" t="s">
        <v>476</v>
      </c>
      <c r="J59" s="42" t="s">
        <v>198</v>
      </c>
      <c r="K59" s="42" t="s">
        <v>658</v>
      </c>
      <c r="L59" s="42" t="s">
        <v>659</v>
      </c>
      <c r="M59" s="42" t="s">
        <v>660</v>
      </c>
      <c r="N59" s="45"/>
      <c r="O59" s="42" t="s">
        <v>854</v>
      </c>
      <c r="P59" s="45" t="s">
        <v>940</v>
      </c>
      <c r="Q59" s="42" t="s">
        <v>947</v>
      </c>
      <c r="R59" s="42" t="s">
        <v>198</v>
      </c>
      <c r="S59" s="29">
        <v>42416</v>
      </c>
      <c r="T59" s="48">
        <v>97180.681034482768</v>
      </c>
      <c r="U59" s="48">
        <v>112729.59</v>
      </c>
      <c r="V59" s="48">
        <v>50000</v>
      </c>
      <c r="W59" s="48">
        <v>343361.04</v>
      </c>
      <c r="X59" s="42" t="s">
        <v>985</v>
      </c>
      <c r="Y59" s="42"/>
      <c r="Z59" s="45" t="s">
        <v>1006</v>
      </c>
      <c r="AA59" s="45" t="s">
        <v>1065</v>
      </c>
      <c r="AB59" s="50">
        <v>33818.870000000003</v>
      </c>
      <c r="AC59" s="29">
        <v>42416</v>
      </c>
      <c r="AD59" s="29">
        <v>42531</v>
      </c>
      <c r="AE59" s="30" t="s">
        <v>1117</v>
      </c>
      <c r="AF59" s="17" t="s">
        <v>388</v>
      </c>
      <c r="AG59" s="28" t="s">
        <v>1280</v>
      </c>
      <c r="AH59" s="28" t="s">
        <v>1280</v>
      </c>
      <c r="AI59" s="28"/>
      <c r="AJ59" s="28" t="s">
        <v>117</v>
      </c>
      <c r="AK59" s="28"/>
      <c r="AL59" s="16" t="s">
        <v>1281</v>
      </c>
      <c r="AM59" s="17" t="s">
        <v>388</v>
      </c>
      <c r="AN59" s="17" t="s">
        <v>388</v>
      </c>
      <c r="AO59" s="17" t="s">
        <v>388</v>
      </c>
      <c r="AP59" s="17" t="s">
        <v>388</v>
      </c>
      <c r="AQ59" s="28" t="s">
        <v>947</v>
      </c>
      <c r="AR59" s="29">
        <v>42825</v>
      </c>
      <c r="AS59" s="29">
        <v>42825</v>
      </c>
      <c r="AT59" s="18"/>
    </row>
    <row r="60" spans="1:46" ht="57" x14ac:dyDescent="0.2">
      <c r="A60" s="42">
        <v>2016</v>
      </c>
      <c r="B60" s="29">
        <v>42370</v>
      </c>
      <c r="C60" s="29">
        <v>42460</v>
      </c>
      <c r="D60" s="42" t="s">
        <v>109</v>
      </c>
      <c r="E60" s="42" t="s">
        <v>115</v>
      </c>
      <c r="F60" s="44" t="s">
        <v>199</v>
      </c>
      <c r="G60" s="45" t="s">
        <v>368</v>
      </c>
      <c r="H60" s="17" t="s">
        <v>388</v>
      </c>
      <c r="I60" s="45" t="s">
        <v>477</v>
      </c>
      <c r="J60" s="42" t="s">
        <v>199</v>
      </c>
      <c r="K60" s="42"/>
      <c r="L60" s="42"/>
      <c r="M60" s="42"/>
      <c r="N60" s="45" t="s">
        <v>804</v>
      </c>
      <c r="O60" s="42" t="s">
        <v>873</v>
      </c>
      <c r="P60" s="45" t="s">
        <v>947</v>
      </c>
      <c r="Q60" s="42" t="s">
        <v>947</v>
      </c>
      <c r="R60" s="42" t="s">
        <v>199</v>
      </c>
      <c r="S60" s="29">
        <v>42418</v>
      </c>
      <c r="T60" s="48">
        <v>170000</v>
      </c>
      <c r="U60" s="48">
        <v>197200</v>
      </c>
      <c r="V60" s="48">
        <v>50000</v>
      </c>
      <c r="W60" s="48">
        <v>343361.04</v>
      </c>
      <c r="X60" s="42" t="s">
        <v>985</v>
      </c>
      <c r="Y60" s="42"/>
      <c r="Z60" s="45" t="s">
        <v>1007</v>
      </c>
      <c r="AA60" s="45" t="s">
        <v>1066</v>
      </c>
      <c r="AB60" s="50">
        <v>59160</v>
      </c>
      <c r="AC60" s="29">
        <v>42418</v>
      </c>
      <c r="AD60" s="29">
        <v>42451</v>
      </c>
      <c r="AE60" s="30" t="s">
        <v>1118</v>
      </c>
      <c r="AF60" s="17" t="s">
        <v>388</v>
      </c>
      <c r="AG60" s="28" t="s">
        <v>1280</v>
      </c>
      <c r="AH60" s="28" t="s">
        <v>1280</v>
      </c>
      <c r="AI60" s="28"/>
      <c r="AJ60" s="28" t="s">
        <v>117</v>
      </c>
      <c r="AK60" s="28"/>
      <c r="AL60" s="16" t="s">
        <v>1281</v>
      </c>
      <c r="AM60" s="17" t="s">
        <v>388</v>
      </c>
      <c r="AN60" s="17" t="s">
        <v>388</v>
      </c>
      <c r="AO60" s="17" t="s">
        <v>388</v>
      </c>
      <c r="AP60" s="17" t="s">
        <v>388</v>
      </c>
      <c r="AQ60" s="28" t="s">
        <v>947</v>
      </c>
      <c r="AR60" s="29">
        <v>42825</v>
      </c>
      <c r="AS60" s="29">
        <v>42825</v>
      </c>
      <c r="AT60" s="18"/>
    </row>
    <row r="61" spans="1:46" ht="285" x14ac:dyDescent="0.2">
      <c r="A61" s="42">
        <v>2016</v>
      </c>
      <c r="B61" s="29">
        <v>42370</v>
      </c>
      <c r="C61" s="29">
        <v>42460</v>
      </c>
      <c r="D61" s="42" t="s">
        <v>109</v>
      </c>
      <c r="E61" s="42" t="s">
        <v>113</v>
      </c>
      <c r="F61" s="44" t="s">
        <v>200</v>
      </c>
      <c r="G61" s="45" t="s">
        <v>372</v>
      </c>
      <c r="H61" s="17" t="s">
        <v>388</v>
      </c>
      <c r="I61" s="45" t="s">
        <v>478</v>
      </c>
      <c r="J61" s="42" t="s">
        <v>200</v>
      </c>
      <c r="K61" s="42"/>
      <c r="L61" s="42"/>
      <c r="M61" s="42"/>
      <c r="N61" s="45" t="s">
        <v>808</v>
      </c>
      <c r="O61" s="42" t="s">
        <v>879</v>
      </c>
      <c r="P61" s="45" t="s">
        <v>950</v>
      </c>
      <c r="Q61" s="42" t="s">
        <v>947</v>
      </c>
      <c r="R61" s="42" t="s">
        <v>200</v>
      </c>
      <c r="S61" s="29">
        <v>42430</v>
      </c>
      <c r="T61" s="48">
        <v>1098706.8965517243</v>
      </c>
      <c r="U61" s="48">
        <v>1274500</v>
      </c>
      <c r="V61" s="48">
        <v>50000</v>
      </c>
      <c r="W61" s="48">
        <v>0</v>
      </c>
      <c r="X61" s="42" t="s">
        <v>985</v>
      </c>
      <c r="Y61" s="42"/>
      <c r="Z61" s="45" t="s">
        <v>1008</v>
      </c>
      <c r="AA61" s="45" t="s">
        <v>1065</v>
      </c>
      <c r="AB61" s="50">
        <v>382350</v>
      </c>
      <c r="AC61" s="29">
        <v>42430</v>
      </c>
      <c r="AD61" s="29">
        <v>42475</v>
      </c>
      <c r="AE61" s="30" t="s">
        <v>1119</v>
      </c>
      <c r="AF61" s="17" t="s">
        <v>388</v>
      </c>
      <c r="AG61" s="28" t="s">
        <v>1280</v>
      </c>
      <c r="AH61" s="28" t="s">
        <v>1280</v>
      </c>
      <c r="AI61" s="28"/>
      <c r="AJ61" s="28" t="s">
        <v>117</v>
      </c>
      <c r="AK61" s="28"/>
      <c r="AL61" s="16" t="s">
        <v>1281</v>
      </c>
      <c r="AM61" s="17" t="s">
        <v>388</v>
      </c>
      <c r="AN61" s="17" t="s">
        <v>388</v>
      </c>
      <c r="AO61" s="17" t="s">
        <v>388</v>
      </c>
      <c r="AP61" s="17" t="s">
        <v>388</v>
      </c>
      <c r="AQ61" s="28" t="s">
        <v>947</v>
      </c>
      <c r="AR61" s="29">
        <v>42825</v>
      </c>
      <c r="AS61" s="29">
        <v>42825</v>
      </c>
      <c r="AT61" s="18"/>
    </row>
    <row r="62" spans="1:46" ht="85.5" x14ac:dyDescent="0.2">
      <c r="A62" s="42">
        <v>2016</v>
      </c>
      <c r="B62" s="29">
        <v>42370</v>
      </c>
      <c r="C62" s="29">
        <v>42460</v>
      </c>
      <c r="D62" s="42" t="s">
        <v>109</v>
      </c>
      <c r="E62" s="42" t="s">
        <v>113</v>
      </c>
      <c r="F62" s="44" t="s">
        <v>201</v>
      </c>
      <c r="G62" s="45" t="s">
        <v>368</v>
      </c>
      <c r="H62" s="17" t="s">
        <v>388</v>
      </c>
      <c r="I62" s="45" t="s">
        <v>479</v>
      </c>
      <c r="J62" s="42" t="s">
        <v>201</v>
      </c>
      <c r="K62" s="42" t="s">
        <v>679</v>
      </c>
      <c r="L62" s="42" t="s">
        <v>680</v>
      </c>
      <c r="M62" s="42" t="s">
        <v>681</v>
      </c>
      <c r="N62" s="45"/>
      <c r="O62" s="42" t="s">
        <v>865</v>
      </c>
      <c r="P62" s="45" t="s">
        <v>940</v>
      </c>
      <c r="Q62" s="42" t="s">
        <v>947</v>
      </c>
      <c r="R62" s="42" t="s">
        <v>201</v>
      </c>
      <c r="S62" s="29">
        <v>42441</v>
      </c>
      <c r="T62" s="48">
        <v>202457.43103448278</v>
      </c>
      <c r="U62" s="48">
        <v>234850.62</v>
      </c>
      <c r="V62" s="48">
        <v>50000</v>
      </c>
      <c r="W62" s="48">
        <v>0</v>
      </c>
      <c r="X62" s="42" t="s">
        <v>985</v>
      </c>
      <c r="Y62" s="42"/>
      <c r="Z62" s="45" t="s">
        <v>1009</v>
      </c>
      <c r="AA62" s="45" t="s">
        <v>1065</v>
      </c>
      <c r="AB62" s="50">
        <v>70455.186000000002</v>
      </c>
      <c r="AC62" s="29">
        <v>42441</v>
      </c>
      <c r="AD62" s="29">
        <v>42551</v>
      </c>
      <c r="AE62" s="30" t="s">
        <v>1120</v>
      </c>
      <c r="AF62" s="17" t="s">
        <v>388</v>
      </c>
      <c r="AG62" s="28" t="s">
        <v>1280</v>
      </c>
      <c r="AH62" s="28" t="s">
        <v>1280</v>
      </c>
      <c r="AI62" s="28"/>
      <c r="AJ62" s="28" t="s">
        <v>117</v>
      </c>
      <c r="AK62" s="28"/>
      <c r="AL62" s="16" t="s">
        <v>1281</v>
      </c>
      <c r="AM62" s="17" t="s">
        <v>388</v>
      </c>
      <c r="AN62" s="17" t="s">
        <v>388</v>
      </c>
      <c r="AO62" s="17" t="s">
        <v>388</v>
      </c>
      <c r="AP62" s="17" t="s">
        <v>388</v>
      </c>
      <c r="AQ62" s="28" t="s">
        <v>947</v>
      </c>
      <c r="AR62" s="29">
        <v>42825</v>
      </c>
      <c r="AS62" s="29">
        <v>42825</v>
      </c>
      <c r="AT62" s="18"/>
    </row>
    <row r="63" spans="1:46" ht="327.75" x14ac:dyDescent="0.2">
      <c r="A63" s="42">
        <v>2016</v>
      </c>
      <c r="B63" s="29">
        <v>42461</v>
      </c>
      <c r="C63" s="29">
        <v>42551</v>
      </c>
      <c r="D63" s="42" t="s">
        <v>109</v>
      </c>
      <c r="E63" s="42" t="s">
        <v>115</v>
      </c>
      <c r="F63" s="44" t="s">
        <v>202</v>
      </c>
      <c r="G63" s="45" t="s">
        <v>368</v>
      </c>
      <c r="H63" s="17" t="s">
        <v>388</v>
      </c>
      <c r="I63" s="45" t="s">
        <v>480</v>
      </c>
      <c r="J63" s="42" t="s">
        <v>202</v>
      </c>
      <c r="K63" s="42"/>
      <c r="L63" s="42"/>
      <c r="M63" s="42"/>
      <c r="N63" s="45" t="s">
        <v>809</v>
      </c>
      <c r="O63" s="42" t="s">
        <v>873</v>
      </c>
      <c r="P63" s="45" t="s">
        <v>947</v>
      </c>
      <c r="Q63" s="42" t="s">
        <v>947</v>
      </c>
      <c r="R63" s="42" t="s">
        <v>202</v>
      </c>
      <c r="S63" s="29">
        <v>42465</v>
      </c>
      <c r="T63" s="48">
        <v>190000</v>
      </c>
      <c r="U63" s="48">
        <v>220400</v>
      </c>
      <c r="V63" s="48">
        <v>50000</v>
      </c>
      <c r="W63" s="48">
        <v>343361.04</v>
      </c>
      <c r="X63" s="42" t="s">
        <v>985</v>
      </c>
      <c r="Y63" s="42"/>
      <c r="Z63" s="45" t="s">
        <v>1010</v>
      </c>
      <c r="AA63" s="45" t="s">
        <v>1066</v>
      </c>
      <c r="AB63" s="50">
        <v>66120</v>
      </c>
      <c r="AC63" s="29">
        <v>42465</v>
      </c>
      <c r="AD63" s="29">
        <v>42503</v>
      </c>
      <c r="AE63" s="30" t="s">
        <v>1121</v>
      </c>
      <c r="AF63" s="17" t="s">
        <v>388</v>
      </c>
      <c r="AG63" s="28" t="s">
        <v>1280</v>
      </c>
      <c r="AH63" s="28" t="s">
        <v>1280</v>
      </c>
      <c r="AI63" s="28"/>
      <c r="AJ63" s="28" t="s">
        <v>117</v>
      </c>
      <c r="AK63" s="28"/>
      <c r="AL63" s="16" t="s">
        <v>1281</v>
      </c>
      <c r="AM63" s="17" t="s">
        <v>388</v>
      </c>
      <c r="AN63" s="17" t="s">
        <v>388</v>
      </c>
      <c r="AO63" s="17" t="s">
        <v>388</v>
      </c>
      <c r="AP63" s="17" t="s">
        <v>388</v>
      </c>
      <c r="AQ63" s="28" t="s">
        <v>947</v>
      </c>
      <c r="AR63" s="29">
        <v>42825</v>
      </c>
      <c r="AS63" s="29">
        <v>42825</v>
      </c>
      <c r="AT63" s="18"/>
    </row>
    <row r="64" spans="1:46" ht="71.25" x14ac:dyDescent="0.2">
      <c r="A64" s="42">
        <v>2016</v>
      </c>
      <c r="B64" s="29">
        <v>42461</v>
      </c>
      <c r="C64" s="29">
        <v>42551</v>
      </c>
      <c r="D64" s="42" t="s">
        <v>109</v>
      </c>
      <c r="E64" s="42" t="s">
        <v>113</v>
      </c>
      <c r="F64" s="44" t="s">
        <v>203</v>
      </c>
      <c r="G64" s="45" t="s">
        <v>368</v>
      </c>
      <c r="H64" s="17" t="s">
        <v>388</v>
      </c>
      <c r="I64" s="45" t="s">
        <v>481</v>
      </c>
      <c r="J64" s="42" t="s">
        <v>203</v>
      </c>
      <c r="K64" s="42"/>
      <c r="L64" s="42"/>
      <c r="M64" s="42"/>
      <c r="N64" s="45" t="s">
        <v>807</v>
      </c>
      <c r="O64" s="42" t="s">
        <v>878</v>
      </c>
      <c r="P64" s="45" t="s">
        <v>941</v>
      </c>
      <c r="Q64" s="42" t="s">
        <v>947</v>
      </c>
      <c r="R64" s="42" t="s">
        <v>203</v>
      </c>
      <c r="S64" s="29">
        <v>42475</v>
      </c>
      <c r="T64" s="48">
        <v>67205.456896551725</v>
      </c>
      <c r="U64" s="48">
        <v>77958.33</v>
      </c>
      <c r="V64" s="48">
        <v>50000</v>
      </c>
      <c r="W64" s="48">
        <v>343361.04</v>
      </c>
      <c r="X64" s="42" t="s">
        <v>985</v>
      </c>
      <c r="Y64" s="42"/>
      <c r="Z64" s="45" t="s">
        <v>987</v>
      </c>
      <c r="AA64" s="45" t="s">
        <v>1065</v>
      </c>
      <c r="AB64" s="50">
        <v>23387.499</v>
      </c>
      <c r="AC64" s="29">
        <v>42475</v>
      </c>
      <c r="AD64" s="29">
        <v>42482</v>
      </c>
      <c r="AE64" s="30" t="s">
        <v>1122</v>
      </c>
      <c r="AF64" s="17" t="s">
        <v>388</v>
      </c>
      <c r="AG64" s="28" t="s">
        <v>1280</v>
      </c>
      <c r="AH64" s="28" t="s">
        <v>1280</v>
      </c>
      <c r="AI64" s="28"/>
      <c r="AJ64" s="28" t="s">
        <v>117</v>
      </c>
      <c r="AK64" s="28"/>
      <c r="AL64" s="16" t="s">
        <v>1281</v>
      </c>
      <c r="AM64" s="17" t="s">
        <v>388</v>
      </c>
      <c r="AN64" s="17" t="s">
        <v>388</v>
      </c>
      <c r="AO64" s="17" t="s">
        <v>388</v>
      </c>
      <c r="AP64" s="17" t="s">
        <v>388</v>
      </c>
      <c r="AQ64" s="28" t="s">
        <v>947</v>
      </c>
      <c r="AR64" s="29">
        <v>42825</v>
      </c>
      <c r="AS64" s="29">
        <v>42825</v>
      </c>
      <c r="AT64" s="18"/>
    </row>
    <row r="65" spans="1:46" ht="71.25" x14ac:dyDescent="0.2">
      <c r="A65" s="42">
        <v>2016</v>
      </c>
      <c r="B65" s="29">
        <v>42461</v>
      </c>
      <c r="C65" s="29">
        <v>42551</v>
      </c>
      <c r="D65" s="42" t="s">
        <v>109</v>
      </c>
      <c r="E65" s="42" t="s">
        <v>147</v>
      </c>
      <c r="F65" s="44" t="s">
        <v>204</v>
      </c>
      <c r="G65" s="45" t="s">
        <v>368</v>
      </c>
      <c r="H65" s="17" t="s">
        <v>388</v>
      </c>
      <c r="I65" s="45" t="s">
        <v>482</v>
      </c>
      <c r="J65" s="42" t="s">
        <v>204</v>
      </c>
      <c r="K65" s="42" t="s">
        <v>696</v>
      </c>
      <c r="L65" s="42" t="s">
        <v>697</v>
      </c>
      <c r="M65" s="42" t="s">
        <v>698</v>
      </c>
      <c r="N65" s="45"/>
      <c r="O65" s="42" t="s">
        <v>880</v>
      </c>
      <c r="P65" s="45" t="s">
        <v>950</v>
      </c>
      <c r="Q65" s="42" t="s">
        <v>947</v>
      </c>
      <c r="R65" s="42" t="s">
        <v>204</v>
      </c>
      <c r="S65" s="29">
        <v>42481</v>
      </c>
      <c r="T65" s="48">
        <v>90000</v>
      </c>
      <c r="U65" s="48">
        <v>104400</v>
      </c>
      <c r="V65" s="48">
        <v>50000</v>
      </c>
      <c r="W65" s="48">
        <v>343361.04</v>
      </c>
      <c r="X65" s="42" t="s">
        <v>985</v>
      </c>
      <c r="Y65" s="42"/>
      <c r="Z65" s="45" t="s">
        <v>987</v>
      </c>
      <c r="AA65" s="45" t="s">
        <v>147</v>
      </c>
      <c r="AB65" s="50">
        <v>31320</v>
      </c>
      <c r="AC65" s="29">
        <v>42486</v>
      </c>
      <c r="AD65" s="29">
        <v>42486</v>
      </c>
      <c r="AE65" s="30" t="s">
        <v>1123</v>
      </c>
      <c r="AF65" s="17" t="s">
        <v>388</v>
      </c>
      <c r="AG65" s="28" t="s">
        <v>1280</v>
      </c>
      <c r="AH65" s="28" t="s">
        <v>1280</v>
      </c>
      <c r="AI65" s="28"/>
      <c r="AJ65" s="28" t="s">
        <v>117</v>
      </c>
      <c r="AK65" s="28"/>
      <c r="AL65" s="16" t="s">
        <v>1281</v>
      </c>
      <c r="AM65" s="17" t="s">
        <v>388</v>
      </c>
      <c r="AN65" s="17" t="s">
        <v>388</v>
      </c>
      <c r="AO65" s="17" t="s">
        <v>388</v>
      </c>
      <c r="AP65" s="17" t="s">
        <v>388</v>
      </c>
      <c r="AQ65" s="28" t="s">
        <v>947</v>
      </c>
      <c r="AR65" s="29">
        <v>42825</v>
      </c>
      <c r="AS65" s="29">
        <v>42825</v>
      </c>
      <c r="AT65" s="18"/>
    </row>
    <row r="66" spans="1:46" ht="142.5" x14ac:dyDescent="0.2">
      <c r="A66" s="42">
        <v>2016</v>
      </c>
      <c r="B66" s="29">
        <v>42461</v>
      </c>
      <c r="C66" s="29">
        <v>42551</v>
      </c>
      <c r="D66" s="42" t="s">
        <v>109</v>
      </c>
      <c r="E66" s="42" t="s">
        <v>113</v>
      </c>
      <c r="F66" s="44" t="s">
        <v>205</v>
      </c>
      <c r="G66" s="45" t="s">
        <v>373</v>
      </c>
      <c r="H66" s="17" t="s">
        <v>388</v>
      </c>
      <c r="I66" s="45" t="s">
        <v>483</v>
      </c>
      <c r="J66" s="42" t="s">
        <v>205</v>
      </c>
      <c r="K66" s="42"/>
      <c r="L66" s="42"/>
      <c r="M66" s="42"/>
      <c r="N66" s="45" t="s">
        <v>792</v>
      </c>
      <c r="O66" s="42" t="s">
        <v>848</v>
      </c>
      <c r="P66" s="45" t="s">
        <v>951</v>
      </c>
      <c r="Q66" s="42" t="s">
        <v>947</v>
      </c>
      <c r="R66" s="42" t="s">
        <v>205</v>
      </c>
      <c r="S66" s="29">
        <v>42496</v>
      </c>
      <c r="T66" s="48">
        <v>5172413.793103449</v>
      </c>
      <c r="U66" s="48">
        <v>6000000</v>
      </c>
      <c r="V66" s="48">
        <v>50000</v>
      </c>
      <c r="W66" s="48">
        <v>0</v>
      </c>
      <c r="X66" s="42" t="s">
        <v>985</v>
      </c>
      <c r="Y66" s="42"/>
      <c r="Z66" s="45" t="s">
        <v>987</v>
      </c>
      <c r="AA66" s="45" t="s">
        <v>1065</v>
      </c>
      <c r="AB66" s="50">
        <v>600000</v>
      </c>
      <c r="AC66" s="29">
        <v>42506</v>
      </c>
      <c r="AD66" s="29">
        <v>42475</v>
      </c>
      <c r="AE66" s="30" t="s">
        <v>1124</v>
      </c>
      <c r="AF66" s="17" t="s">
        <v>388</v>
      </c>
      <c r="AG66" s="28" t="s">
        <v>1280</v>
      </c>
      <c r="AH66" s="28" t="s">
        <v>1280</v>
      </c>
      <c r="AI66" s="28"/>
      <c r="AJ66" s="28" t="s">
        <v>117</v>
      </c>
      <c r="AK66" s="28"/>
      <c r="AL66" s="16" t="s">
        <v>1281</v>
      </c>
      <c r="AM66" s="17" t="s">
        <v>388</v>
      </c>
      <c r="AN66" s="17" t="s">
        <v>388</v>
      </c>
      <c r="AO66" s="17" t="s">
        <v>388</v>
      </c>
      <c r="AP66" s="17" t="s">
        <v>388</v>
      </c>
      <c r="AQ66" s="28" t="s">
        <v>947</v>
      </c>
      <c r="AR66" s="29">
        <v>42825</v>
      </c>
      <c r="AS66" s="29">
        <v>42825</v>
      </c>
      <c r="AT66" s="18"/>
    </row>
    <row r="67" spans="1:46" ht="142.5" x14ac:dyDescent="0.2">
      <c r="A67" s="42">
        <v>2016</v>
      </c>
      <c r="B67" s="29">
        <v>42461</v>
      </c>
      <c r="C67" s="29">
        <v>42551</v>
      </c>
      <c r="D67" s="42" t="s">
        <v>109</v>
      </c>
      <c r="E67" s="42" t="s">
        <v>115</v>
      </c>
      <c r="F67" s="44" t="s">
        <v>206</v>
      </c>
      <c r="G67" s="45" t="s">
        <v>374</v>
      </c>
      <c r="H67" s="17" t="s">
        <v>388</v>
      </c>
      <c r="I67" s="45" t="s">
        <v>484</v>
      </c>
      <c r="J67" s="42" t="s">
        <v>206</v>
      </c>
      <c r="K67" s="42"/>
      <c r="L67" s="42"/>
      <c r="M67" s="42"/>
      <c r="N67" s="45" t="s">
        <v>810</v>
      </c>
      <c r="O67" s="42" t="s">
        <v>881</v>
      </c>
      <c r="P67" s="45" t="s">
        <v>947</v>
      </c>
      <c r="Q67" s="42" t="s">
        <v>947</v>
      </c>
      <c r="R67" s="42" t="s">
        <v>206</v>
      </c>
      <c r="S67" s="29">
        <v>42502</v>
      </c>
      <c r="T67" s="48">
        <v>6548610</v>
      </c>
      <c r="U67" s="48">
        <v>7596387.5999999996</v>
      </c>
      <c r="V67" s="48">
        <v>50000</v>
      </c>
      <c r="W67" s="48">
        <v>0</v>
      </c>
      <c r="X67" s="42" t="s">
        <v>985</v>
      </c>
      <c r="Y67" s="42"/>
      <c r="Z67" s="45" t="s">
        <v>1011</v>
      </c>
      <c r="AA67" s="45" t="s">
        <v>1066</v>
      </c>
      <c r="AB67" s="50">
        <v>0</v>
      </c>
      <c r="AC67" s="29">
        <v>42386</v>
      </c>
      <c r="AD67" s="29">
        <v>42752</v>
      </c>
      <c r="AE67" s="21" t="s">
        <v>388</v>
      </c>
      <c r="AF67" s="17" t="s">
        <v>388</v>
      </c>
      <c r="AG67" s="28" t="s">
        <v>1280</v>
      </c>
      <c r="AH67" s="28" t="s">
        <v>1280</v>
      </c>
      <c r="AI67" s="28"/>
      <c r="AJ67" s="28" t="s">
        <v>117</v>
      </c>
      <c r="AK67" s="28"/>
      <c r="AL67" s="16" t="s">
        <v>1281</v>
      </c>
      <c r="AM67" s="17" t="s">
        <v>388</v>
      </c>
      <c r="AN67" s="17" t="s">
        <v>388</v>
      </c>
      <c r="AO67" s="17" t="s">
        <v>388</v>
      </c>
      <c r="AP67" s="17" t="s">
        <v>388</v>
      </c>
      <c r="AQ67" s="28" t="s">
        <v>947</v>
      </c>
      <c r="AR67" s="29">
        <v>42825</v>
      </c>
      <c r="AS67" s="29">
        <v>42825</v>
      </c>
      <c r="AT67" s="18"/>
    </row>
    <row r="68" spans="1:46" ht="85.5" x14ac:dyDescent="0.2">
      <c r="A68" s="42">
        <v>2016</v>
      </c>
      <c r="B68" s="29">
        <v>42461</v>
      </c>
      <c r="C68" s="29">
        <v>42551</v>
      </c>
      <c r="D68" s="42" t="s">
        <v>109</v>
      </c>
      <c r="E68" s="42" t="s">
        <v>147</v>
      </c>
      <c r="F68" s="44" t="s">
        <v>207</v>
      </c>
      <c r="G68" s="45" t="s">
        <v>368</v>
      </c>
      <c r="H68" s="17" t="s">
        <v>388</v>
      </c>
      <c r="I68" s="45" t="s">
        <v>485</v>
      </c>
      <c r="J68" s="42" t="s">
        <v>207</v>
      </c>
      <c r="K68" s="42" t="s">
        <v>696</v>
      </c>
      <c r="L68" s="42" t="s">
        <v>697</v>
      </c>
      <c r="M68" s="42" t="s">
        <v>698</v>
      </c>
      <c r="N68" s="45"/>
      <c r="O68" s="42" t="s">
        <v>880</v>
      </c>
      <c r="P68" s="45" t="s">
        <v>952</v>
      </c>
      <c r="Q68" s="42" t="s">
        <v>947</v>
      </c>
      <c r="R68" s="42" t="s">
        <v>207</v>
      </c>
      <c r="S68" s="29">
        <v>42506</v>
      </c>
      <c r="T68" s="48">
        <v>100000</v>
      </c>
      <c r="U68" s="48">
        <v>116000</v>
      </c>
      <c r="V68" s="48">
        <v>50000</v>
      </c>
      <c r="W68" s="48">
        <v>343361.04</v>
      </c>
      <c r="X68" s="42" t="s">
        <v>985</v>
      </c>
      <c r="Y68" s="42"/>
      <c r="Z68" s="45" t="s">
        <v>987</v>
      </c>
      <c r="AA68" s="45" t="s">
        <v>147</v>
      </c>
      <c r="AB68" s="50">
        <v>34800</v>
      </c>
      <c r="AC68" s="29">
        <v>42509</v>
      </c>
      <c r="AD68" s="29">
        <v>42509</v>
      </c>
      <c r="AE68" s="30" t="s">
        <v>1125</v>
      </c>
      <c r="AF68" s="17" t="s">
        <v>388</v>
      </c>
      <c r="AG68" s="28" t="s">
        <v>1280</v>
      </c>
      <c r="AH68" s="28" t="s">
        <v>1280</v>
      </c>
      <c r="AI68" s="28"/>
      <c r="AJ68" s="28" t="s">
        <v>117</v>
      </c>
      <c r="AK68" s="28"/>
      <c r="AL68" s="16" t="s">
        <v>1281</v>
      </c>
      <c r="AM68" s="17" t="s">
        <v>388</v>
      </c>
      <c r="AN68" s="17" t="s">
        <v>388</v>
      </c>
      <c r="AO68" s="17" t="s">
        <v>388</v>
      </c>
      <c r="AP68" s="17" t="s">
        <v>388</v>
      </c>
      <c r="AQ68" s="28" t="s">
        <v>947</v>
      </c>
      <c r="AR68" s="29">
        <v>42825</v>
      </c>
      <c r="AS68" s="29">
        <v>42825</v>
      </c>
      <c r="AT68" s="18"/>
    </row>
    <row r="69" spans="1:46" ht="71.25" x14ac:dyDescent="0.2">
      <c r="A69" s="42">
        <v>2016</v>
      </c>
      <c r="B69" s="29">
        <v>42461</v>
      </c>
      <c r="C69" s="29">
        <v>42551</v>
      </c>
      <c r="D69" s="42" t="s">
        <v>109</v>
      </c>
      <c r="E69" s="42" t="s">
        <v>115</v>
      </c>
      <c r="F69" s="44" t="s">
        <v>208</v>
      </c>
      <c r="G69" s="45" t="s">
        <v>368</v>
      </c>
      <c r="H69" s="17" t="s">
        <v>388</v>
      </c>
      <c r="I69" s="45" t="s">
        <v>486</v>
      </c>
      <c r="J69" s="42" t="s">
        <v>208</v>
      </c>
      <c r="K69" s="42"/>
      <c r="L69" s="42"/>
      <c r="M69" s="42"/>
      <c r="N69" s="45" t="s">
        <v>811</v>
      </c>
      <c r="O69" s="42" t="s">
        <v>882</v>
      </c>
      <c r="P69" s="45" t="s">
        <v>946</v>
      </c>
      <c r="Q69" s="42" t="s">
        <v>947</v>
      </c>
      <c r="R69" s="42" t="s">
        <v>208</v>
      </c>
      <c r="S69" s="29">
        <v>42506</v>
      </c>
      <c r="T69" s="48">
        <v>135000</v>
      </c>
      <c r="U69" s="48">
        <v>156600</v>
      </c>
      <c r="V69" s="48">
        <v>50000</v>
      </c>
      <c r="W69" s="48">
        <v>343361.04</v>
      </c>
      <c r="X69" s="42" t="s">
        <v>985</v>
      </c>
      <c r="Y69" s="42"/>
      <c r="Z69" s="45" t="s">
        <v>1012</v>
      </c>
      <c r="AA69" s="45" t="s">
        <v>1066</v>
      </c>
      <c r="AB69" s="50">
        <v>46980</v>
      </c>
      <c r="AC69" s="29">
        <v>42516</v>
      </c>
      <c r="AD69" s="29">
        <v>42547</v>
      </c>
      <c r="AE69" s="30" t="s">
        <v>1126</v>
      </c>
      <c r="AF69" s="17" t="s">
        <v>388</v>
      </c>
      <c r="AG69" s="28" t="s">
        <v>1280</v>
      </c>
      <c r="AH69" s="28" t="s">
        <v>1280</v>
      </c>
      <c r="AI69" s="28"/>
      <c r="AJ69" s="28" t="s">
        <v>117</v>
      </c>
      <c r="AK69" s="28"/>
      <c r="AL69" s="16" t="s">
        <v>1281</v>
      </c>
      <c r="AM69" s="17" t="s">
        <v>388</v>
      </c>
      <c r="AN69" s="17" t="s">
        <v>388</v>
      </c>
      <c r="AO69" s="17" t="s">
        <v>388</v>
      </c>
      <c r="AP69" s="17" t="s">
        <v>388</v>
      </c>
      <c r="AQ69" s="28" t="s">
        <v>947</v>
      </c>
      <c r="AR69" s="29">
        <v>42825</v>
      </c>
      <c r="AS69" s="29">
        <v>42825</v>
      </c>
      <c r="AT69" s="18"/>
    </row>
    <row r="70" spans="1:46" ht="85.5" x14ac:dyDescent="0.2">
      <c r="A70" s="42">
        <v>2016</v>
      </c>
      <c r="B70" s="29">
        <v>42461</v>
      </c>
      <c r="C70" s="29">
        <v>42551</v>
      </c>
      <c r="D70" s="42" t="s">
        <v>109</v>
      </c>
      <c r="E70" s="42" t="s">
        <v>115</v>
      </c>
      <c r="F70" s="44" t="s">
        <v>209</v>
      </c>
      <c r="G70" s="45" t="s">
        <v>371</v>
      </c>
      <c r="H70" s="17" t="s">
        <v>388</v>
      </c>
      <c r="I70" s="45" t="s">
        <v>487</v>
      </c>
      <c r="J70" s="42" t="s">
        <v>209</v>
      </c>
      <c r="K70" s="42"/>
      <c r="L70" s="42"/>
      <c r="M70" s="42"/>
      <c r="N70" s="45" t="s">
        <v>792</v>
      </c>
      <c r="O70" s="42" t="s">
        <v>848</v>
      </c>
      <c r="P70" s="45" t="s">
        <v>952</v>
      </c>
      <c r="Q70" s="42" t="s">
        <v>947</v>
      </c>
      <c r="R70" s="42" t="s">
        <v>209</v>
      </c>
      <c r="S70" s="29">
        <v>42507</v>
      </c>
      <c r="T70" s="48">
        <v>325444.56896551728</v>
      </c>
      <c r="U70" s="48">
        <v>377515.7</v>
      </c>
      <c r="V70" s="48">
        <v>50000</v>
      </c>
      <c r="W70" s="48">
        <v>343361.04</v>
      </c>
      <c r="X70" s="42" t="s">
        <v>985</v>
      </c>
      <c r="Y70" s="42"/>
      <c r="Z70" s="45" t="s">
        <v>1013</v>
      </c>
      <c r="AA70" s="45" t="s">
        <v>1066</v>
      </c>
      <c r="AB70" s="50">
        <v>113254.71</v>
      </c>
      <c r="AC70" s="29">
        <v>42507</v>
      </c>
      <c r="AD70" s="29">
        <v>42648</v>
      </c>
      <c r="AE70" s="30" t="s">
        <v>1127</v>
      </c>
      <c r="AF70" s="17" t="s">
        <v>388</v>
      </c>
      <c r="AG70" s="28" t="s">
        <v>1280</v>
      </c>
      <c r="AH70" s="28" t="s">
        <v>1280</v>
      </c>
      <c r="AI70" s="28"/>
      <c r="AJ70" s="28" t="s">
        <v>117</v>
      </c>
      <c r="AK70" s="28"/>
      <c r="AL70" s="16" t="s">
        <v>1281</v>
      </c>
      <c r="AM70" s="17" t="s">
        <v>388</v>
      </c>
      <c r="AN70" s="17" t="s">
        <v>388</v>
      </c>
      <c r="AO70" s="17" t="s">
        <v>388</v>
      </c>
      <c r="AP70" s="17" t="s">
        <v>388</v>
      </c>
      <c r="AQ70" s="28" t="s">
        <v>947</v>
      </c>
      <c r="AR70" s="29">
        <v>42825</v>
      </c>
      <c r="AS70" s="29">
        <v>42825</v>
      </c>
      <c r="AT70" s="18"/>
    </row>
    <row r="71" spans="1:46" ht="71.25" x14ac:dyDescent="0.2">
      <c r="A71" s="42">
        <v>2016</v>
      </c>
      <c r="B71" s="29">
        <v>42461</v>
      </c>
      <c r="C71" s="29">
        <v>42551</v>
      </c>
      <c r="D71" s="42" t="s">
        <v>109</v>
      </c>
      <c r="E71" s="42" t="s">
        <v>115</v>
      </c>
      <c r="F71" s="44" t="s">
        <v>210</v>
      </c>
      <c r="G71" s="45" t="s">
        <v>368</v>
      </c>
      <c r="H71" s="17" t="s">
        <v>388</v>
      </c>
      <c r="I71" s="45" t="s">
        <v>488</v>
      </c>
      <c r="J71" s="42" t="s">
        <v>210</v>
      </c>
      <c r="K71" s="42"/>
      <c r="L71" s="42"/>
      <c r="M71" s="42"/>
      <c r="N71" s="45" t="s">
        <v>804</v>
      </c>
      <c r="O71" s="42" t="s">
        <v>873</v>
      </c>
      <c r="P71" s="45" t="s">
        <v>947</v>
      </c>
      <c r="Q71" s="42" t="s">
        <v>947</v>
      </c>
      <c r="R71" s="42" t="s">
        <v>210</v>
      </c>
      <c r="S71" s="29">
        <v>42514</v>
      </c>
      <c r="T71" s="48">
        <v>324000</v>
      </c>
      <c r="U71" s="48">
        <v>375840</v>
      </c>
      <c r="V71" s="48">
        <v>50000</v>
      </c>
      <c r="W71" s="48">
        <v>343361.04</v>
      </c>
      <c r="X71" s="42" t="s">
        <v>985</v>
      </c>
      <c r="Y71" s="42"/>
      <c r="Z71" s="45" t="s">
        <v>1014</v>
      </c>
      <c r="AA71" s="45" t="s">
        <v>1066</v>
      </c>
      <c r="AB71" s="50">
        <v>112752</v>
      </c>
      <c r="AC71" s="29">
        <v>42515</v>
      </c>
      <c r="AD71" s="29">
        <v>42595</v>
      </c>
      <c r="AE71" s="30" t="s">
        <v>1128</v>
      </c>
      <c r="AF71" s="17" t="s">
        <v>388</v>
      </c>
      <c r="AG71" s="28" t="s">
        <v>1280</v>
      </c>
      <c r="AH71" s="28" t="s">
        <v>1280</v>
      </c>
      <c r="AI71" s="28"/>
      <c r="AJ71" s="28" t="s">
        <v>117</v>
      </c>
      <c r="AK71" s="28"/>
      <c r="AL71" s="16" t="s">
        <v>1281</v>
      </c>
      <c r="AM71" s="17" t="s">
        <v>388</v>
      </c>
      <c r="AN71" s="17" t="s">
        <v>388</v>
      </c>
      <c r="AO71" s="17" t="s">
        <v>388</v>
      </c>
      <c r="AP71" s="17" t="s">
        <v>388</v>
      </c>
      <c r="AQ71" s="28" t="s">
        <v>947</v>
      </c>
      <c r="AR71" s="29">
        <v>42825</v>
      </c>
      <c r="AS71" s="29">
        <v>42825</v>
      </c>
      <c r="AT71" s="18"/>
    </row>
    <row r="72" spans="1:46" ht="71.25" x14ac:dyDescent="0.2">
      <c r="A72" s="42">
        <v>2016</v>
      </c>
      <c r="B72" s="29">
        <v>42461</v>
      </c>
      <c r="C72" s="29">
        <v>42551</v>
      </c>
      <c r="D72" s="42" t="s">
        <v>109</v>
      </c>
      <c r="E72" s="42" t="s">
        <v>113</v>
      </c>
      <c r="F72" s="44" t="s">
        <v>211</v>
      </c>
      <c r="G72" s="45" t="s">
        <v>368</v>
      </c>
      <c r="H72" s="17" t="s">
        <v>388</v>
      </c>
      <c r="I72" s="45" t="s">
        <v>489</v>
      </c>
      <c r="J72" s="42" t="s">
        <v>211</v>
      </c>
      <c r="K72" s="42"/>
      <c r="L72" s="42"/>
      <c r="M72" s="42"/>
      <c r="N72" s="45" t="s">
        <v>807</v>
      </c>
      <c r="O72" s="42" t="s">
        <v>878</v>
      </c>
      <c r="P72" s="45" t="s">
        <v>941</v>
      </c>
      <c r="Q72" s="42" t="s">
        <v>947</v>
      </c>
      <c r="R72" s="42" t="s">
        <v>211</v>
      </c>
      <c r="S72" s="29">
        <v>42520</v>
      </c>
      <c r="T72" s="48">
        <v>55940.000000000007</v>
      </c>
      <c r="U72" s="48">
        <v>64890.400000000001</v>
      </c>
      <c r="V72" s="48">
        <v>50000</v>
      </c>
      <c r="W72" s="48">
        <v>343361.04</v>
      </c>
      <c r="X72" s="42" t="s">
        <v>985</v>
      </c>
      <c r="Y72" s="42"/>
      <c r="Z72" s="45" t="s">
        <v>987</v>
      </c>
      <c r="AA72" s="45" t="s">
        <v>1065</v>
      </c>
      <c r="AB72" s="50">
        <v>19467.12</v>
      </c>
      <c r="AC72" s="29">
        <v>42520</v>
      </c>
      <c r="AD72" s="29">
        <v>42534</v>
      </c>
      <c r="AE72" s="30" t="s">
        <v>1129</v>
      </c>
      <c r="AF72" s="17" t="s">
        <v>388</v>
      </c>
      <c r="AG72" s="28" t="s">
        <v>1280</v>
      </c>
      <c r="AH72" s="28" t="s">
        <v>1280</v>
      </c>
      <c r="AI72" s="28"/>
      <c r="AJ72" s="28" t="s">
        <v>117</v>
      </c>
      <c r="AK72" s="28"/>
      <c r="AL72" s="16" t="s">
        <v>1281</v>
      </c>
      <c r="AM72" s="17" t="s">
        <v>388</v>
      </c>
      <c r="AN72" s="17" t="s">
        <v>388</v>
      </c>
      <c r="AO72" s="17" t="s">
        <v>388</v>
      </c>
      <c r="AP72" s="17" t="s">
        <v>388</v>
      </c>
      <c r="AQ72" s="28" t="s">
        <v>947</v>
      </c>
      <c r="AR72" s="29">
        <v>42825</v>
      </c>
      <c r="AS72" s="29">
        <v>42825</v>
      </c>
      <c r="AT72" s="18"/>
    </row>
    <row r="73" spans="1:46" ht="85.5" x14ac:dyDescent="0.2">
      <c r="A73" s="42">
        <v>2016</v>
      </c>
      <c r="B73" s="29">
        <v>42461</v>
      </c>
      <c r="C73" s="29">
        <v>42551</v>
      </c>
      <c r="D73" s="42" t="s">
        <v>109</v>
      </c>
      <c r="E73" s="42" t="s">
        <v>115</v>
      </c>
      <c r="F73" s="44" t="s">
        <v>212</v>
      </c>
      <c r="G73" s="45" t="s">
        <v>375</v>
      </c>
      <c r="H73" s="17" t="s">
        <v>388</v>
      </c>
      <c r="I73" s="45" t="s">
        <v>490</v>
      </c>
      <c r="J73" s="42" t="s">
        <v>212</v>
      </c>
      <c r="K73" s="42"/>
      <c r="L73" s="42"/>
      <c r="M73" s="42"/>
      <c r="N73" s="45" t="s">
        <v>811</v>
      </c>
      <c r="O73" s="42" t="s">
        <v>882</v>
      </c>
      <c r="P73" s="45" t="s">
        <v>946</v>
      </c>
      <c r="Q73" s="42" t="s">
        <v>947</v>
      </c>
      <c r="R73" s="42" t="s">
        <v>212</v>
      </c>
      <c r="S73" s="29">
        <v>42528</v>
      </c>
      <c r="T73" s="48">
        <v>2150000</v>
      </c>
      <c r="U73" s="48">
        <v>2494000</v>
      </c>
      <c r="V73" s="48">
        <v>50000</v>
      </c>
      <c r="W73" s="48">
        <v>0</v>
      </c>
      <c r="X73" s="42" t="s">
        <v>985</v>
      </c>
      <c r="Y73" s="42"/>
      <c r="Z73" s="45" t="s">
        <v>1015</v>
      </c>
      <c r="AA73" s="45" t="s">
        <v>1066</v>
      </c>
      <c r="AB73" s="50">
        <v>249400</v>
      </c>
      <c r="AC73" s="29">
        <v>42528</v>
      </c>
      <c r="AD73" s="29">
        <v>42710</v>
      </c>
      <c r="AE73" s="30" t="s">
        <v>1130</v>
      </c>
      <c r="AF73" s="17" t="s">
        <v>388</v>
      </c>
      <c r="AG73" s="28" t="s">
        <v>1280</v>
      </c>
      <c r="AH73" s="28" t="s">
        <v>1280</v>
      </c>
      <c r="AI73" s="28"/>
      <c r="AJ73" s="28" t="s">
        <v>117</v>
      </c>
      <c r="AK73" s="28"/>
      <c r="AL73" s="16" t="s">
        <v>1281</v>
      </c>
      <c r="AM73" s="17" t="s">
        <v>388</v>
      </c>
      <c r="AN73" s="17" t="s">
        <v>388</v>
      </c>
      <c r="AO73" s="17" t="s">
        <v>388</v>
      </c>
      <c r="AP73" s="17" t="s">
        <v>388</v>
      </c>
      <c r="AQ73" s="28" t="s">
        <v>947</v>
      </c>
      <c r="AR73" s="29">
        <v>42825</v>
      </c>
      <c r="AS73" s="29">
        <v>42825</v>
      </c>
      <c r="AT73" s="18"/>
    </row>
    <row r="74" spans="1:46" ht="42.75" x14ac:dyDescent="0.2">
      <c r="A74" s="42">
        <v>2016</v>
      </c>
      <c r="B74" s="29">
        <v>42461</v>
      </c>
      <c r="C74" s="29">
        <v>42551</v>
      </c>
      <c r="D74" s="42" t="s">
        <v>109</v>
      </c>
      <c r="E74" s="42" t="s">
        <v>113</v>
      </c>
      <c r="F74" s="44" t="s">
        <v>213</v>
      </c>
      <c r="G74" s="45" t="s">
        <v>372</v>
      </c>
      <c r="H74" s="17" t="s">
        <v>388</v>
      </c>
      <c r="I74" s="45" t="s">
        <v>491</v>
      </c>
      <c r="J74" s="42" t="s">
        <v>213</v>
      </c>
      <c r="K74" s="42"/>
      <c r="L74" s="42"/>
      <c r="M74" s="42"/>
      <c r="N74" s="45" t="s">
        <v>812</v>
      </c>
      <c r="O74" s="42" t="s">
        <v>883</v>
      </c>
      <c r="P74" s="45" t="s">
        <v>953</v>
      </c>
      <c r="Q74" s="42" t="s">
        <v>947</v>
      </c>
      <c r="R74" s="42" t="s">
        <v>213</v>
      </c>
      <c r="S74" s="29">
        <v>42539</v>
      </c>
      <c r="T74" s="48">
        <v>467413.79310344829</v>
      </c>
      <c r="U74" s="48">
        <v>542200</v>
      </c>
      <c r="V74" s="48">
        <v>50000</v>
      </c>
      <c r="W74" s="48">
        <v>343361.04</v>
      </c>
      <c r="X74" s="42" t="s">
        <v>985</v>
      </c>
      <c r="Y74" s="42"/>
      <c r="Z74" s="45" t="s">
        <v>987</v>
      </c>
      <c r="AA74" s="45" t="s">
        <v>1065</v>
      </c>
      <c r="AB74" s="50">
        <v>162660</v>
      </c>
      <c r="AC74" s="29">
        <v>42539</v>
      </c>
      <c r="AD74" s="29">
        <v>42553</v>
      </c>
      <c r="AE74" s="30" t="s">
        <v>1131</v>
      </c>
      <c r="AF74" s="17" t="s">
        <v>388</v>
      </c>
      <c r="AG74" s="28" t="s">
        <v>1280</v>
      </c>
      <c r="AH74" s="28" t="s">
        <v>1280</v>
      </c>
      <c r="AI74" s="28"/>
      <c r="AJ74" s="28" t="s">
        <v>117</v>
      </c>
      <c r="AK74" s="28"/>
      <c r="AL74" s="16" t="s">
        <v>1281</v>
      </c>
      <c r="AM74" s="17" t="s">
        <v>388</v>
      </c>
      <c r="AN74" s="17" t="s">
        <v>388</v>
      </c>
      <c r="AO74" s="17" t="s">
        <v>388</v>
      </c>
      <c r="AP74" s="17" t="s">
        <v>388</v>
      </c>
      <c r="AQ74" s="28" t="s">
        <v>947</v>
      </c>
      <c r="AR74" s="29">
        <v>42825</v>
      </c>
      <c r="AS74" s="29">
        <v>42825</v>
      </c>
      <c r="AT74" s="18"/>
    </row>
    <row r="75" spans="1:46" ht="99.75" x14ac:dyDescent="0.2">
      <c r="A75" s="42">
        <v>2016</v>
      </c>
      <c r="B75" s="29">
        <v>42461</v>
      </c>
      <c r="C75" s="29">
        <v>42551</v>
      </c>
      <c r="D75" s="42" t="s">
        <v>109</v>
      </c>
      <c r="E75" s="42" t="s">
        <v>147</v>
      </c>
      <c r="F75" s="44" t="s">
        <v>214</v>
      </c>
      <c r="G75" s="45" t="s">
        <v>368</v>
      </c>
      <c r="H75" s="17" t="s">
        <v>388</v>
      </c>
      <c r="I75" s="45" t="s">
        <v>492</v>
      </c>
      <c r="J75" s="42" t="s">
        <v>214</v>
      </c>
      <c r="K75" s="42" t="s">
        <v>696</v>
      </c>
      <c r="L75" s="42" t="s">
        <v>697</v>
      </c>
      <c r="M75" s="42" t="s">
        <v>698</v>
      </c>
      <c r="N75" s="45"/>
      <c r="O75" s="42" t="s">
        <v>880</v>
      </c>
      <c r="P75" s="45" t="s">
        <v>948</v>
      </c>
      <c r="Q75" s="42" t="s">
        <v>947</v>
      </c>
      <c r="R75" s="42" t="s">
        <v>214</v>
      </c>
      <c r="S75" s="29">
        <v>42541</v>
      </c>
      <c r="T75" s="48">
        <v>150000</v>
      </c>
      <c r="U75" s="48">
        <v>174000</v>
      </c>
      <c r="V75" s="48">
        <v>50000</v>
      </c>
      <c r="W75" s="48">
        <v>343361.04</v>
      </c>
      <c r="X75" s="42" t="s">
        <v>985</v>
      </c>
      <c r="Y75" s="42"/>
      <c r="Z75" s="45" t="s">
        <v>987</v>
      </c>
      <c r="AA75" s="45" t="s">
        <v>147</v>
      </c>
      <c r="AB75" s="50">
        <v>52200</v>
      </c>
      <c r="AC75" s="29">
        <v>42542</v>
      </c>
      <c r="AD75" s="29">
        <v>42542</v>
      </c>
      <c r="AE75" s="30" t="s">
        <v>1132</v>
      </c>
      <c r="AF75" s="17" t="s">
        <v>388</v>
      </c>
      <c r="AG75" s="28" t="s">
        <v>1280</v>
      </c>
      <c r="AH75" s="28" t="s">
        <v>1280</v>
      </c>
      <c r="AI75" s="28"/>
      <c r="AJ75" s="28" t="s">
        <v>117</v>
      </c>
      <c r="AK75" s="28"/>
      <c r="AL75" s="16" t="s">
        <v>1281</v>
      </c>
      <c r="AM75" s="17" t="s">
        <v>388</v>
      </c>
      <c r="AN75" s="17" t="s">
        <v>388</v>
      </c>
      <c r="AO75" s="17" t="s">
        <v>388</v>
      </c>
      <c r="AP75" s="17" t="s">
        <v>388</v>
      </c>
      <c r="AQ75" s="28" t="s">
        <v>947</v>
      </c>
      <c r="AR75" s="29">
        <v>42825</v>
      </c>
      <c r="AS75" s="29">
        <v>42825</v>
      </c>
      <c r="AT75" s="18"/>
    </row>
    <row r="76" spans="1:46" ht="57" x14ac:dyDescent="0.2">
      <c r="A76" s="42">
        <v>2016</v>
      </c>
      <c r="B76" s="29">
        <v>42461</v>
      </c>
      <c r="C76" s="29">
        <v>42551</v>
      </c>
      <c r="D76" s="42" t="s">
        <v>109</v>
      </c>
      <c r="E76" s="42" t="s">
        <v>113</v>
      </c>
      <c r="F76" s="44" t="s">
        <v>215</v>
      </c>
      <c r="G76" s="45" t="s">
        <v>368</v>
      </c>
      <c r="H76" s="17" t="s">
        <v>388</v>
      </c>
      <c r="I76" s="45" t="s">
        <v>493</v>
      </c>
      <c r="J76" s="42" t="s">
        <v>215</v>
      </c>
      <c r="K76" s="42"/>
      <c r="L76" s="42"/>
      <c r="M76" s="42"/>
      <c r="N76" s="45" t="s">
        <v>802</v>
      </c>
      <c r="O76" s="42" t="s">
        <v>870</v>
      </c>
      <c r="P76" s="45" t="s">
        <v>940</v>
      </c>
      <c r="Q76" s="42" t="s">
        <v>947</v>
      </c>
      <c r="R76" s="42" t="s">
        <v>215</v>
      </c>
      <c r="S76" s="29">
        <v>42545</v>
      </c>
      <c r="T76" s="48">
        <v>290836.86206896557</v>
      </c>
      <c r="U76" s="48">
        <v>337370.76</v>
      </c>
      <c r="V76" s="48">
        <v>50000</v>
      </c>
      <c r="W76" s="48">
        <v>343361.04</v>
      </c>
      <c r="X76" s="42" t="s">
        <v>985</v>
      </c>
      <c r="Y76" s="42"/>
      <c r="Z76" s="45" t="s">
        <v>987</v>
      </c>
      <c r="AA76" s="45" t="s">
        <v>1065</v>
      </c>
      <c r="AB76" s="50">
        <v>101211.228</v>
      </c>
      <c r="AC76" s="29">
        <v>42545</v>
      </c>
      <c r="AD76" s="29">
        <v>42579</v>
      </c>
      <c r="AE76" s="30" t="s">
        <v>1133</v>
      </c>
      <c r="AF76" s="17" t="s">
        <v>388</v>
      </c>
      <c r="AG76" s="28" t="s">
        <v>1280</v>
      </c>
      <c r="AH76" s="28" t="s">
        <v>1280</v>
      </c>
      <c r="AI76" s="28"/>
      <c r="AJ76" s="28" t="s">
        <v>117</v>
      </c>
      <c r="AK76" s="28"/>
      <c r="AL76" s="16" t="s">
        <v>1281</v>
      </c>
      <c r="AM76" s="17" t="s">
        <v>388</v>
      </c>
      <c r="AN76" s="17" t="s">
        <v>388</v>
      </c>
      <c r="AO76" s="17" t="s">
        <v>388</v>
      </c>
      <c r="AP76" s="17" t="s">
        <v>388</v>
      </c>
      <c r="AQ76" s="28" t="s">
        <v>947</v>
      </c>
      <c r="AR76" s="29">
        <v>42825</v>
      </c>
      <c r="AS76" s="29">
        <v>42825</v>
      </c>
      <c r="AT76" s="18"/>
    </row>
    <row r="77" spans="1:46" ht="42.75" x14ac:dyDescent="0.2">
      <c r="A77" s="42">
        <v>2016</v>
      </c>
      <c r="B77" s="29">
        <v>42552</v>
      </c>
      <c r="C77" s="29">
        <v>42643</v>
      </c>
      <c r="D77" s="42" t="s">
        <v>109</v>
      </c>
      <c r="E77" s="42" t="s">
        <v>115</v>
      </c>
      <c r="F77" s="44" t="s">
        <v>216</v>
      </c>
      <c r="G77" s="45" t="s">
        <v>368</v>
      </c>
      <c r="H77" s="17" t="s">
        <v>388</v>
      </c>
      <c r="I77" s="45" t="s">
        <v>494</v>
      </c>
      <c r="J77" s="42" t="s">
        <v>216</v>
      </c>
      <c r="K77" s="42" t="s">
        <v>699</v>
      </c>
      <c r="L77" s="42" t="s">
        <v>700</v>
      </c>
      <c r="M77" s="42" t="s">
        <v>701</v>
      </c>
      <c r="N77" s="45"/>
      <c r="O77" s="42" t="s">
        <v>884</v>
      </c>
      <c r="P77" s="45" t="s">
        <v>950</v>
      </c>
      <c r="Q77" s="42" t="s">
        <v>947</v>
      </c>
      <c r="R77" s="42" t="s">
        <v>216</v>
      </c>
      <c r="S77" s="29">
        <v>42564</v>
      </c>
      <c r="T77" s="48">
        <v>177519.8275862069</v>
      </c>
      <c r="U77" s="48">
        <v>205923</v>
      </c>
      <c r="V77" s="48">
        <v>50000</v>
      </c>
      <c r="W77" s="48">
        <v>343361.04</v>
      </c>
      <c r="X77" s="42" t="s">
        <v>985</v>
      </c>
      <c r="Y77" s="42"/>
      <c r="Z77" s="45" t="s">
        <v>987</v>
      </c>
      <c r="AA77" s="45" t="s">
        <v>1066</v>
      </c>
      <c r="AB77" s="50">
        <v>61776.899999999994</v>
      </c>
      <c r="AC77" s="29">
        <v>42564</v>
      </c>
      <c r="AD77" s="29">
        <v>42581</v>
      </c>
      <c r="AE77" s="30" t="s">
        <v>1134</v>
      </c>
      <c r="AF77" s="17" t="s">
        <v>388</v>
      </c>
      <c r="AG77" s="28" t="s">
        <v>1280</v>
      </c>
      <c r="AH77" s="28" t="s">
        <v>1280</v>
      </c>
      <c r="AI77" s="28"/>
      <c r="AJ77" s="28" t="s">
        <v>117</v>
      </c>
      <c r="AK77" s="28"/>
      <c r="AL77" s="16" t="s">
        <v>1281</v>
      </c>
      <c r="AM77" s="17" t="s">
        <v>388</v>
      </c>
      <c r="AN77" s="17" t="s">
        <v>388</v>
      </c>
      <c r="AO77" s="17" t="s">
        <v>388</v>
      </c>
      <c r="AP77" s="17" t="s">
        <v>388</v>
      </c>
      <c r="AQ77" s="28" t="s">
        <v>947</v>
      </c>
      <c r="AR77" s="29">
        <v>42825</v>
      </c>
      <c r="AS77" s="29">
        <v>42825</v>
      </c>
      <c r="AT77" s="18"/>
    </row>
    <row r="78" spans="1:46" ht="71.25" x14ac:dyDescent="0.2">
      <c r="A78" s="42">
        <v>2016</v>
      </c>
      <c r="B78" s="29">
        <v>42552</v>
      </c>
      <c r="C78" s="29">
        <v>42643</v>
      </c>
      <c r="D78" s="42" t="s">
        <v>109</v>
      </c>
      <c r="E78" s="42" t="s">
        <v>113</v>
      </c>
      <c r="F78" s="44" t="s">
        <v>217</v>
      </c>
      <c r="G78" s="45" t="s">
        <v>368</v>
      </c>
      <c r="H78" s="17" t="s">
        <v>388</v>
      </c>
      <c r="I78" s="45" t="s">
        <v>495</v>
      </c>
      <c r="J78" s="42" t="s">
        <v>217</v>
      </c>
      <c r="K78" s="42"/>
      <c r="L78" s="42"/>
      <c r="M78" s="42"/>
      <c r="N78" s="45" t="s">
        <v>807</v>
      </c>
      <c r="O78" s="42" t="s">
        <v>878</v>
      </c>
      <c r="P78" s="45" t="s">
        <v>940</v>
      </c>
      <c r="Q78" s="42" t="s">
        <v>947</v>
      </c>
      <c r="R78" s="42" t="s">
        <v>217</v>
      </c>
      <c r="S78" s="29">
        <v>42567</v>
      </c>
      <c r="T78" s="48">
        <v>339490.00000000006</v>
      </c>
      <c r="U78" s="48">
        <v>393808.4</v>
      </c>
      <c r="V78" s="48">
        <v>50000</v>
      </c>
      <c r="W78" s="48">
        <v>343361.04</v>
      </c>
      <c r="X78" s="42" t="s">
        <v>985</v>
      </c>
      <c r="Y78" s="42"/>
      <c r="Z78" s="45" t="s">
        <v>1016</v>
      </c>
      <c r="AA78" s="45" t="s">
        <v>1065</v>
      </c>
      <c r="AB78" s="50">
        <v>118142.52</v>
      </c>
      <c r="AC78" s="29">
        <v>42567</v>
      </c>
      <c r="AD78" s="29">
        <v>42658</v>
      </c>
      <c r="AE78" s="30" t="s">
        <v>1135</v>
      </c>
      <c r="AF78" s="17" t="s">
        <v>388</v>
      </c>
      <c r="AG78" s="28" t="s">
        <v>1280</v>
      </c>
      <c r="AH78" s="28" t="s">
        <v>1280</v>
      </c>
      <c r="AI78" s="28"/>
      <c r="AJ78" s="28" t="s">
        <v>117</v>
      </c>
      <c r="AK78" s="28"/>
      <c r="AL78" s="16" t="s">
        <v>1281</v>
      </c>
      <c r="AM78" s="17" t="s">
        <v>388</v>
      </c>
      <c r="AN78" s="17" t="s">
        <v>388</v>
      </c>
      <c r="AO78" s="17" t="s">
        <v>388</v>
      </c>
      <c r="AP78" s="17" t="s">
        <v>388</v>
      </c>
      <c r="AQ78" s="28" t="s">
        <v>947</v>
      </c>
      <c r="AR78" s="29">
        <v>42825</v>
      </c>
      <c r="AS78" s="29">
        <v>42825</v>
      </c>
      <c r="AT78" s="18"/>
    </row>
    <row r="79" spans="1:46" ht="42.75" x14ac:dyDescent="0.2">
      <c r="A79" s="42">
        <v>2016</v>
      </c>
      <c r="B79" s="29">
        <v>42552</v>
      </c>
      <c r="C79" s="29">
        <v>42643</v>
      </c>
      <c r="D79" s="42" t="s">
        <v>109</v>
      </c>
      <c r="E79" s="42" t="s">
        <v>115</v>
      </c>
      <c r="F79" s="44" t="s">
        <v>218</v>
      </c>
      <c r="G79" s="45" t="s">
        <v>368</v>
      </c>
      <c r="H79" s="17" t="s">
        <v>388</v>
      </c>
      <c r="I79" s="45" t="s">
        <v>496</v>
      </c>
      <c r="J79" s="42" t="s">
        <v>218</v>
      </c>
      <c r="K79" s="42" t="s">
        <v>702</v>
      </c>
      <c r="L79" s="42" t="s">
        <v>703</v>
      </c>
      <c r="M79" s="42" t="s">
        <v>704</v>
      </c>
      <c r="N79" s="45"/>
      <c r="O79" s="42" t="s">
        <v>885</v>
      </c>
      <c r="P79" s="45" t="s">
        <v>941</v>
      </c>
      <c r="Q79" s="42" t="s">
        <v>947</v>
      </c>
      <c r="R79" s="42" t="s">
        <v>218</v>
      </c>
      <c r="S79" s="29">
        <v>42568</v>
      </c>
      <c r="T79" s="48">
        <v>192000</v>
      </c>
      <c r="U79" s="48">
        <v>222720</v>
      </c>
      <c r="V79" s="48">
        <v>50000</v>
      </c>
      <c r="W79" s="48">
        <v>343361.04</v>
      </c>
      <c r="X79" s="42" t="s">
        <v>985</v>
      </c>
      <c r="Y79" s="42"/>
      <c r="Z79" s="45" t="s">
        <v>1017</v>
      </c>
      <c r="AA79" s="45" t="s">
        <v>1066</v>
      </c>
      <c r="AB79" s="50">
        <v>66816</v>
      </c>
      <c r="AC79" s="29">
        <v>42569</v>
      </c>
      <c r="AD79" s="29">
        <v>42753</v>
      </c>
      <c r="AE79" s="30" t="s">
        <v>1136</v>
      </c>
      <c r="AF79" s="17" t="s">
        <v>388</v>
      </c>
      <c r="AG79" s="28" t="s">
        <v>1280</v>
      </c>
      <c r="AH79" s="28" t="s">
        <v>1280</v>
      </c>
      <c r="AI79" s="28"/>
      <c r="AJ79" s="28" t="s">
        <v>117</v>
      </c>
      <c r="AK79" s="28"/>
      <c r="AL79" s="16" t="s">
        <v>1281</v>
      </c>
      <c r="AM79" s="17" t="s">
        <v>388</v>
      </c>
      <c r="AN79" s="17" t="s">
        <v>388</v>
      </c>
      <c r="AO79" s="17" t="s">
        <v>388</v>
      </c>
      <c r="AP79" s="17" t="s">
        <v>388</v>
      </c>
      <c r="AQ79" s="28" t="s">
        <v>947</v>
      </c>
      <c r="AR79" s="29">
        <v>42825</v>
      </c>
      <c r="AS79" s="29">
        <v>42825</v>
      </c>
      <c r="AT79" s="18"/>
    </row>
    <row r="80" spans="1:46" ht="42.75" x14ac:dyDescent="0.2">
      <c r="A80" s="42">
        <v>2016</v>
      </c>
      <c r="B80" s="29">
        <v>42552</v>
      </c>
      <c r="C80" s="29">
        <v>42643</v>
      </c>
      <c r="D80" s="42" t="s">
        <v>109</v>
      </c>
      <c r="E80" s="42" t="s">
        <v>113</v>
      </c>
      <c r="F80" s="44" t="s">
        <v>219</v>
      </c>
      <c r="G80" s="45" t="s">
        <v>368</v>
      </c>
      <c r="H80" s="17" t="s">
        <v>388</v>
      </c>
      <c r="I80" s="45" t="s">
        <v>497</v>
      </c>
      <c r="J80" s="42" t="s">
        <v>219</v>
      </c>
      <c r="K80" s="42" t="s">
        <v>705</v>
      </c>
      <c r="L80" s="42" t="s">
        <v>706</v>
      </c>
      <c r="M80" s="42" t="s">
        <v>707</v>
      </c>
      <c r="N80" s="45"/>
      <c r="O80" s="42" t="s">
        <v>886</v>
      </c>
      <c r="P80" s="45" t="s">
        <v>954</v>
      </c>
      <c r="Q80" s="42" t="s">
        <v>947</v>
      </c>
      <c r="R80" s="42" t="s">
        <v>219</v>
      </c>
      <c r="S80" s="29">
        <v>42573</v>
      </c>
      <c r="T80" s="48">
        <v>80977.000000000015</v>
      </c>
      <c r="U80" s="48">
        <v>93933.32</v>
      </c>
      <c r="V80" s="48">
        <v>50000</v>
      </c>
      <c r="W80" s="48">
        <v>343361.04</v>
      </c>
      <c r="X80" s="42" t="s">
        <v>985</v>
      </c>
      <c r="Y80" s="42"/>
      <c r="Z80" s="45" t="s">
        <v>987</v>
      </c>
      <c r="AA80" s="45" t="s">
        <v>1065</v>
      </c>
      <c r="AB80" s="50">
        <v>28179.996000000003</v>
      </c>
      <c r="AC80" s="29">
        <v>42573</v>
      </c>
      <c r="AD80" s="29">
        <v>42613</v>
      </c>
      <c r="AE80" s="30" t="s">
        <v>1137</v>
      </c>
      <c r="AF80" s="17" t="s">
        <v>388</v>
      </c>
      <c r="AG80" s="28" t="s">
        <v>1280</v>
      </c>
      <c r="AH80" s="28" t="s">
        <v>1280</v>
      </c>
      <c r="AI80" s="28"/>
      <c r="AJ80" s="28" t="s">
        <v>117</v>
      </c>
      <c r="AK80" s="28"/>
      <c r="AL80" s="16" t="s">
        <v>1281</v>
      </c>
      <c r="AM80" s="17" t="s">
        <v>388</v>
      </c>
      <c r="AN80" s="17" t="s">
        <v>388</v>
      </c>
      <c r="AO80" s="17" t="s">
        <v>388</v>
      </c>
      <c r="AP80" s="17" t="s">
        <v>388</v>
      </c>
      <c r="AQ80" s="28" t="s">
        <v>947</v>
      </c>
      <c r="AR80" s="29">
        <v>42825</v>
      </c>
      <c r="AS80" s="29">
        <v>42825</v>
      </c>
      <c r="AT80" s="18"/>
    </row>
    <row r="81" spans="1:46" ht="71.25" x14ac:dyDescent="0.2">
      <c r="A81" s="42">
        <v>2016</v>
      </c>
      <c r="B81" s="29">
        <v>42552</v>
      </c>
      <c r="C81" s="29">
        <v>42643</v>
      </c>
      <c r="D81" s="42" t="s">
        <v>109</v>
      </c>
      <c r="E81" s="42" t="s">
        <v>115</v>
      </c>
      <c r="F81" s="44" t="s">
        <v>220</v>
      </c>
      <c r="G81" s="45" t="s">
        <v>368</v>
      </c>
      <c r="H81" s="17" t="s">
        <v>388</v>
      </c>
      <c r="I81" s="45" t="s">
        <v>498</v>
      </c>
      <c r="J81" s="42" t="s">
        <v>220</v>
      </c>
      <c r="K81" s="42" t="s">
        <v>708</v>
      </c>
      <c r="L81" s="42" t="s">
        <v>709</v>
      </c>
      <c r="M81" s="42" t="s">
        <v>710</v>
      </c>
      <c r="N81" s="45"/>
      <c r="O81" s="42" t="s">
        <v>887</v>
      </c>
      <c r="P81" s="45" t="s">
        <v>948</v>
      </c>
      <c r="Q81" s="42" t="s">
        <v>947</v>
      </c>
      <c r="R81" s="42" t="s">
        <v>220</v>
      </c>
      <c r="S81" s="29">
        <v>42576</v>
      </c>
      <c r="T81" s="48">
        <v>200000</v>
      </c>
      <c r="U81" s="48">
        <v>232000</v>
      </c>
      <c r="V81" s="48">
        <v>50000</v>
      </c>
      <c r="W81" s="48">
        <v>343361.04</v>
      </c>
      <c r="X81" s="42" t="s">
        <v>985</v>
      </c>
      <c r="Y81" s="42"/>
      <c r="Z81" s="45" t="s">
        <v>1018</v>
      </c>
      <c r="AA81" s="45" t="s">
        <v>1066</v>
      </c>
      <c r="AB81" s="50">
        <v>69600</v>
      </c>
      <c r="AC81" s="29">
        <v>42592</v>
      </c>
      <c r="AD81" s="29">
        <v>42681</v>
      </c>
      <c r="AE81" s="30" t="s">
        <v>1138</v>
      </c>
      <c r="AF81" s="17" t="s">
        <v>388</v>
      </c>
      <c r="AG81" s="28" t="s">
        <v>1280</v>
      </c>
      <c r="AH81" s="28" t="s">
        <v>1280</v>
      </c>
      <c r="AI81" s="28"/>
      <c r="AJ81" s="28" t="s">
        <v>117</v>
      </c>
      <c r="AK81" s="28"/>
      <c r="AL81" s="16" t="s">
        <v>1281</v>
      </c>
      <c r="AM81" s="17" t="s">
        <v>388</v>
      </c>
      <c r="AN81" s="17" t="s">
        <v>388</v>
      </c>
      <c r="AO81" s="17" t="s">
        <v>388</v>
      </c>
      <c r="AP81" s="17" t="s">
        <v>388</v>
      </c>
      <c r="AQ81" s="28" t="s">
        <v>947</v>
      </c>
      <c r="AR81" s="29">
        <v>42825</v>
      </c>
      <c r="AS81" s="29">
        <v>42825</v>
      </c>
      <c r="AT81" s="18"/>
    </row>
    <row r="82" spans="1:46" ht="42.75" x14ac:dyDescent="0.2">
      <c r="A82" s="42">
        <v>2016</v>
      </c>
      <c r="B82" s="29">
        <v>42552</v>
      </c>
      <c r="C82" s="29">
        <v>42643</v>
      </c>
      <c r="D82" s="42" t="s">
        <v>109</v>
      </c>
      <c r="E82" s="42" t="s">
        <v>115</v>
      </c>
      <c r="F82" s="44" t="s">
        <v>221</v>
      </c>
      <c r="G82" s="45" t="s">
        <v>368</v>
      </c>
      <c r="H82" s="17" t="s">
        <v>388</v>
      </c>
      <c r="I82" s="45" t="s">
        <v>499</v>
      </c>
      <c r="J82" s="42" t="s">
        <v>221</v>
      </c>
      <c r="K82" s="42"/>
      <c r="L82" s="42"/>
      <c r="M82" s="42"/>
      <c r="N82" s="45" t="s">
        <v>813</v>
      </c>
      <c r="O82" s="42" t="s">
        <v>888</v>
      </c>
      <c r="P82" s="45" t="s">
        <v>948</v>
      </c>
      <c r="Q82" s="42" t="s">
        <v>947</v>
      </c>
      <c r="R82" s="42" t="s">
        <v>221</v>
      </c>
      <c r="S82" s="29">
        <v>42579</v>
      </c>
      <c r="T82" s="48">
        <v>130000.00000000001</v>
      </c>
      <c r="U82" s="48">
        <v>150800</v>
      </c>
      <c r="V82" s="48">
        <v>50000</v>
      </c>
      <c r="W82" s="48">
        <v>343361.04</v>
      </c>
      <c r="X82" s="42" t="s">
        <v>985</v>
      </c>
      <c r="Y82" s="42"/>
      <c r="Z82" s="45" t="s">
        <v>1019</v>
      </c>
      <c r="AA82" s="45" t="s">
        <v>1066</v>
      </c>
      <c r="AB82" s="50">
        <v>45240</v>
      </c>
      <c r="AC82" s="29">
        <v>42580</v>
      </c>
      <c r="AD82" s="29">
        <v>42611</v>
      </c>
      <c r="AE82" s="30" t="s">
        <v>1139</v>
      </c>
      <c r="AF82" s="17" t="s">
        <v>388</v>
      </c>
      <c r="AG82" s="28" t="s">
        <v>1280</v>
      </c>
      <c r="AH82" s="28" t="s">
        <v>1280</v>
      </c>
      <c r="AI82" s="28"/>
      <c r="AJ82" s="28" t="s">
        <v>117</v>
      </c>
      <c r="AK82" s="28"/>
      <c r="AL82" s="16" t="s">
        <v>1281</v>
      </c>
      <c r="AM82" s="17" t="s">
        <v>388</v>
      </c>
      <c r="AN82" s="17" t="s">
        <v>388</v>
      </c>
      <c r="AO82" s="17" t="s">
        <v>388</v>
      </c>
      <c r="AP82" s="17" t="s">
        <v>388</v>
      </c>
      <c r="AQ82" s="28" t="s">
        <v>947</v>
      </c>
      <c r="AR82" s="29">
        <v>42825</v>
      </c>
      <c r="AS82" s="29">
        <v>42825</v>
      </c>
      <c r="AT82" s="18"/>
    </row>
    <row r="83" spans="1:46" ht="42.75" x14ac:dyDescent="0.2">
      <c r="A83" s="42">
        <v>2016</v>
      </c>
      <c r="B83" s="29">
        <v>42552</v>
      </c>
      <c r="C83" s="29">
        <v>42643</v>
      </c>
      <c r="D83" s="42" t="s">
        <v>109</v>
      </c>
      <c r="E83" s="42" t="s">
        <v>113</v>
      </c>
      <c r="F83" s="44" t="s">
        <v>222</v>
      </c>
      <c r="G83" s="45" t="s">
        <v>368</v>
      </c>
      <c r="H83" s="17" t="s">
        <v>388</v>
      </c>
      <c r="I83" s="45" t="s">
        <v>500</v>
      </c>
      <c r="J83" s="42" t="s">
        <v>222</v>
      </c>
      <c r="K83" s="42"/>
      <c r="L83" s="42"/>
      <c r="M83" s="42"/>
      <c r="N83" s="45" t="s">
        <v>807</v>
      </c>
      <c r="O83" s="42" t="s">
        <v>878</v>
      </c>
      <c r="P83" s="45" t="s">
        <v>941</v>
      </c>
      <c r="Q83" s="42" t="s">
        <v>947</v>
      </c>
      <c r="R83" s="42" t="s">
        <v>222</v>
      </c>
      <c r="S83" s="29">
        <v>42584</v>
      </c>
      <c r="T83" s="48">
        <v>65652.241379310348</v>
      </c>
      <c r="U83" s="48">
        <v>76156.600000000006</v>
      </c>
      <c r="V83" s="48">
        <v>50000</v>
      </c>
      <c r="W83" s="48">
        <v>343361.04</v>
      </c>
      <c r="X83" s="42" t="s">
        <v>985</v>
      </c>
      <c r="Y83" s="42"/>
      <c r="Z83" s="45" t="s">
        <v>987</v>
      </c>
      <c r="AA83" s="45" t="s">
        <v>1065</v>
      </c>
      <c r="AB83" s="50">
        <v>22846.98</v>
      </c>
      <c r="AC83" s="29">
        <v>42584</v>
      </c>
      <c r="AD83" s="29">
        <v>42598</v>
      </c>
      <c r="AE83" s="30" t="s">
        <v>1140</v>
      </c>
      <c r="AF83" s="17" t="s">
        <v>388</v>
      </c>
      <c r="AG83" s="28" t="s">
        <v>1280</v>
      </c>
      <c r="AH83" s="28" t="s">
        <v>1280</v>
      </c>
      <c r="AI83" s="28"/>
      <c r="AJ83" s="28" t="s">
        <v>117</v>
      </c>
      <c r="AK83" s="28"/>
      <c r="AL83" s="16" t="s">
        <v>1281</v>
      </c>
      <c r="AM83" s="17" t="s">
        <v>388</v>
      </c>
      <c r="AN83" s="17" t="s">
        <v>388</v>
      </c>
      <c r="AO83" s="17" t="s">
        <v>388</v>
      </c>
      <c r="AP83" s="17" t="s">
        <v>388</v>
      </c>
      <c r="AQ83" s="28" t="s">
        <v>947</v>
      </c>
      <c r="AR83" s="29">
        <v>42825</v>
      </c>
      <c r="AS83" s="29">
        <v>42825</v>
      </c>
      <c r="AT83" s="18"/>
    </row>
    <row r="84" spans="1:46" ht="114" x14ac:dyDescent="0.2">
      <c r="A84" s="42">
        <v>2016</v>
      </c>
      <c r="B84" s="29">
        <v>42552</v>
      </c>
      <c r="C84" s="29">
        <v>42643</v>
      </c>
      <c r="D84" s="42" t="s">
        <v>109</v>
      </c>
      <c r="E84" s="42" t="s">
        <v>113</v>
      </c>
      <c r="F84" s="44" t="s">
        <v>223</v>
      </c>
      <c r="G84" s="45" t="s">
        <v>372</v>
      </c>
      <c r="H84" s="17" t="s">
        <v>388</v>
      </c>
      <c r="I84" s="45" t="s">
        <v>501</v>
      </c>
      <c r="J84" s="42" t="s">
        <v>223</v>
      </c>
      <c r="K84" s="42"/>
      <c r="L84" s="42"/>
      <c r="M84" s="42"/>
      <c r="N84" s="45" t="s">
        <v>814</v>
      </c>
      <c r="O84" s="42" t="s">
        <v>889</v>
      </c>
      <c r="P84" s="45" t="s">
        <v>950</v>
      </c>
      <c r="Q84" s="42" t="s">
        <v>947</v>
      </c>
      <c r="R84" s="42" t="s">
        <v>223</v>
      </c>
      <c r="S84" s="29">
        <v>42590</v>
      </c>
      <c r="T84" s="48">
        <v>645431.03448275861</v>
      </c>
      <c r="U84" s="48">
        <v>748700</v>
      </c>
      <c r="V84" s="48">
        <v>50000</v>
      </c>
      <c r="W84" s="48">
        <v>0</v>
      </c>
      <c r="X84" s="42" t="s">
        <v>985</v>
      </c>
      <c r="Y84" s="42"/>
      <c r="Z84" s="45" t="s">
        <v>987</v>
      </c>
      <c r="AA84" s="45" t="s">
        <v>1065</v>
      </c>
      <c r="AB84" s="50">
        <v>0</v>
      </c>
      <c r="AC84" s="29">
        <v>42590</v>
      </c>
      <c r="AD84" s="29">
        <v>42604</v>
      </c>
      <c r="AE84" s="30" t="s">
        <v>1141</v>
      </c>
      <c r="AF84" s="17" t="s">
        <v>388</v>
      </c>
      <c r="AG84" s="28" t="s">
        <v>1280</v>
      </c>
      <c r="AH84" s="28" t="s">
        <v>1280</v>
      </c>
      <c r="AI84" s="28"/>
      <c r="AJ84" s="28" t="s">
        <v>117</v>
      </c>
      <c r="AK84" s="28"/>
      <c r="AL84" s="16" t="s">
        <v>1281</v>
      </c>
      <c r="AM84" s="17" t="s">
        <v>388</v>
      </c>
      <c r="AN84" s="17" t="s">
        <v>388</v>
      </c>
      <c r="AO84" s="17" t="s">
        <v>388</v>
      </c>
      <c r="AP84" s="17" t="s">
        <v>388</v>
      </c>
      <c r="AQ84" s="28" t="s">
        <v>947</v>
      </c>
      <c r="AR84" s="29">
        <v>42825</v>
      </c>
      <c r="AS84" s="29">
        <v>42825</v>
      </c>
      <c r="AT84" s="18" t="s">
        <v>1338</v>
      </c>
    </row>
    <row r="85" spans="1:46" ht="42.75" x14ac:dyDescent="0.2">
      <c r="A85" s="42">
        <v>2016</v>
      </c>
      <c r="B85" s="29">
        <v>42552</v>
      </c>
      <c r="C85" s="29">
        <v>42643</v>
      </c>
      <c r="D85" s="42" t="s">
        <v>109</v>
      </c>
      <c r="E85" s="42" t="s">
        <v>113</v>
      </c>
      <c r="F85" s="44" t="s">
        <v>224</v>
      </c>
      <c r="G85" s="45" t="s">
        <v>368</v>
      </c>
      <c r="H85" s="17" t="s">
        <v>388</v>
      </c>
      <c r="I85" s="45" t="s">
        <v>502</v>
      </c>
      <c r="J85" s="42" t="s">
        <v>224</v>
      </c>
      <c r="K85" s="42"/>
      <c r="L85" s="42"/>
      <c r="M85" s="42"/>
      <c r="N85" s="45" t="s">
        <v>802</v>
      </c>
      <c r="O85" s="42" t="s">
        <v>870</v>
      </c>
      <c r="P85" s="45" t="s">
        <v>940</v>
      </c>
      <c r="Q85" s="42" t="s">
        <v>947</v>
      </c>
      <c r="R85" s="42" t="s">
        <v>224</v>
      </c>
      <c r="S85" s="29">
        <v>42597</v>
      </c>
      <c r="T85" s="48">
        <v>112623.68103448277</v>
      </c>
      <c r="U85" s="48">
        <v>130643.47</v>
      </c>
      <c r="V85" s="48">
        <v>50000</v>
      </c>
      <c r="W85" s="48">
        <v>343361.04</v>
      </c>
      <c r="X85" s="42" t="s">
        <v>985</v>
      </c>
      <c r="Y85" s="42"/>
      <c r="Z85" s="45" t="s">
        <v>1020</v>
      </c>
      <c r="AA85" s="45" t="s">
        <v>1065</v>
      </c>
      <c r="AB85" s="50">
        <v>39193.040999999997</v>
      </c>
      <c r="AC85" s="29">
        <v>42597</v>
      </c>
      <c r="AD85" s="29">
        <v>42722</v>
      </c>
      <c r="AE85" s="30" t="s">
        <v>1142</v>
      </c>
      <c r="AF85" s="17" t="s">
        <v>388</v>
      </c>
      <c r="AG85" s="28" t="s">
        <v>1280</v>
      </c>
      <c r="AH85" s="28" t="s">
        <v>1280</v>
      </c>
      <c r="AI85" s="28"/>
      <c r="AJ85" s="28" t="s">
        <v>117</v>
      </c>
      <c r="AK85" s="28"/>
      <c r="AL85" s="16" t="s">
        <v>1281</v>
      </c>
      <c r="AM85" s="17" t="s">
        <v>388</v>
      </c>
      <c r="AN85" s="17" t="s">
        <v>388</v>
      </c>
      <c r="AO85" s="17" t="s">
        <v>388</v>
      </c>
      <c r="AP85" s="17" t="s">
        <v>388</v>
      </c>
      <c r="AQ85" s="28" t="s">
        <v>947</v>
      </c>
      <c r="AR85" s="29">
        <v>42825</v>
      </c>
      <c r="AS85" s="29">
        <v>42825</v>
      </c>
      <c r="AT85" s="18"/>
    </row>
    <row r="86" spans="1:46" ht="71.25" x14ac:dyDescent="0.2">
      <c r="A86" s="42">
        <v>2016</v>
      </c>
      <c r="B86" s="29">
        <v>42552</v>
      </c>
      <c r="C86" s="29">
        <v>42643</v>
      </c>
      <c r="D86" s="42" t="s">
        <v>109</v>
      </c>
      <c r="E86" s="42" t="s">
        <v>147</v>
      </c>
      <c r="F86" s="44" t="s">
        <v>225</v>
      </c>
      <c r="G86" s="45" t="s">
        <v>368</v>
      </c>
      <c r="H86" s="17" t="s">
        <v>388</v>
      </c>
      <c r="I86" s="45" t="s">
        <v>503</v>
      </c>
      <c r="J86" s="42" t="s">
        <v>225</v>
      </c>
      <c r="K86" s="42" t="s">
        <v>696</v>
      </c>
      <c r="L86" s="42" t="s">
        <v>697</v>
      </c>
      <c r="M86" s="42" t="s">
        <v>698</v>
      </c>
      <c r="N86" s="45"/>
      <c r="O86" s="42" t="s">
        <v>880</v>
      </c>
      <c r="P86" s="45" t="s">
        <v>950</v>
      </c>
      <c r="Q86" s="42" t="s">
        <v>947</v>
      </c>
      <c r="R86" s="42" t="s">
        <v>225</v>
      </c>
      <c r="S86" s="29">
        <v>42598</v>
      </c>
      <c r="T86" s="48">
        <v>110000.00000000001</v>
      </c>
      <c r="U86" s="48">
        <v>127600</v>
      </c>
      <c r="V86" s="48">
        <v>50000</v>
      </c>
      <c r="W86" s="48">
        <v>343361.04</v>
      </c>
      <c r="X86" s="42" t="s">
        <v>985</v>
      </c>
      <c r="Y86" s="42"/>
      <c r="Z86" s="45" t="s">
        <v>987</v>
      </c>
      <c r="AA86" s="45" t="s">
        <v>147</v>
      </c>
      <c r="AB86" s="50">
        <v>38280</v>
      </c>
      <c r="AC86" s="29">
        <v>42598</v>
      </c>
      <c r="AD86" s="29">
        <v>42634</v>
      </c>
      <c r="AE86" s="30" t="s">
        <v>1143</v>
      </c>
      <c r="AF86" s="17" t="s">
        <v>388</v>
      </c>
      <c r="AG86" s="28" t="s">
        <v>1280</v>
      </c>
      <c r="AH86" s="28" t="s">
        <v>1280</v>
      </c>
      <c r="AI86" s="28"/>
      <c r="AJ86" s="28" t="s">
        <v>117</v>
      </c>
      <c r="AK86" s="28"/>
      <c r="AL86" s="16" t="s">
        <v>1281</v>
      </c>
      <c r="AM86" s="17" t="s">
        <v>388</v>
      </c>
      <c r="AN86" s="17" t="s">
        <v>388</v>
      </c>
      <c r="AO86" s="17" t="s">
        <v>388</v>
      </c>
      <c r="AP86" s="17" t="s">
        <v>388</v>
      </c>
      <c r="AQ86" s="28" t="s">
        <v>947</v>
      </c>
      <c r="AR86" s="29">
        <v>42825</v>
      </c>
      <c r="AS86" s="29">
        <v>42825</v>
      </c>
      <c r="AT86" s="18"/>
    </row>
    <row r="87" spans="1:46" ht="42.75" x14ac:dyDescent="0.2">
      <c r="A87" s="42">
        <v>2016</v>
      </c>
      <c r="B87" s="29">
        <v>42552</v>
      </c>
      <c r="C87" s="29">
        <v>42643</v>
      </c>
      <c r="D87" s="42" t="s">
        <v>109</v>
      </c>
      <c r="E87" s="42" t="s">
        <v>113</v>
      </c>
      <c r="F87" s="44" t="s">
        <v>226</v>
      </c>
      <c r="G87" s="45" t="s">
        <v>368</v>
      </c>
      <c r="H87" s="17" t="s">
        <v>388</v>
      </c>
      <c r="I87" s="45" t="s">
        <v>504</v>
      </c>
      <c r="J87" s="42" t="s">
        <v>226</v>
      </c>
      <c r="K87" s="42"/>
      <c r="L87" s="42"/>
      <c r="M87" s="42"/>
      <c r="N87" s="45" t="s">
        <v>815</v>
      </c>
      <c r="O87" s="42" t="s">
        <v>890</v>
      </c>
      <c r="P87" s="45" t="s">
        <v>955</v>
      </c>
      <c r="Q87" s="42" t="s">
        <v>947</v>
      </c>
      <c r="R87" s="42" t="s">
        <v>226</v>
      </c>
      <c r="S87" s="29">
        <v>42604</v>
      </c>
      <c r="T87" s="48">
        <v>104650</v>
      </c>
      <c r="U87" s="48">
        <v>121394</v>
      </c>
      <c r="V87" s="48">
        <v>50000</v>
      </c>
      <c r="W87" s="48">
        <v>343361.04</v>
      </c>
      <c r="X87" s="42" t="s">
        <v>985</v>
      </c>
      <c r="Y87" s="42"/>
      <c r="Z87" s="45" t="s">
        <v>987</v>
      </c>
      <c r="AA87" s="45" t="s">
        <v>1065</v>
      </c>
      <c r="AB87" s="50">
        <v>36418.199999999997</v>
      </c>
      <c r="AC87" s="29">
        <v>42604</v>
      </c>
      <c r="AD87" s="29">
        <v>42611</v>
      </c>
      <c r="AE87" s="30" t="s">
        <v>1144</v>
      </c>
      <c r="AF87" s="17" t="s">
        <v>388</v>
      </c>
      <c r="AG87" s="28" t="s">
        <v>1280</v>
      </c>
      <c r="AH87" s="28" t="s">
        <v>1280</v>
      </c>
      <c r="AI87" s="28"/>
      <c r="AJ87" s="28" t="s">
        <v>117</v>
      </c>
      <c r="AK87" s="28"/>
      <c r="AL87" s="16" t="s">
        <v>1281</v>
      </c>
      <c r="AM87" s="17" t="s">
        <v>388</v>
      </c>
      <c r="AN87" s="17" t="s">
        <v>388</v>
      </c>
      <c r="AO87" s="17" t="s">
        <v>388</v>
      </c>
      <c r="AP87" s="17" t="s">
        <v>388</v>
      </c>
      <c r="AQ87" s="28" t="s">
        <v>947</v>
      </c>
      <c r="AR87" s="29">
        <v>42825</v>
      </c>
      <c r="AS87" s="29">
        <v>42825</v>
      </c>
      <c r="AT87" s="18"/>
    </row>
    <row r="88" spans="1:46" ht="57" x14ac:dyDescent="0.2">
      <c r="A88" s="42">
        <v>2016</v>
      </c>
      <c r="B88" s="29">
        <v>42552</v>
      </c>
      <c r="C88" s="29">
        <v>42643</v>
      </c>
      <c r="D88" s="42" t="s">
        <v>109</v>
      </c>
      <c r="E88" s="42" t="s">
        <v>115</v>
      </c>
      <c r="F88" s="44" t="s">
        <v>227</v>
      </c>
      <c r="G88" s="45" t="s">
        <v>368</v>
      </c>
      <c r="H88" s="17" t="s">
        <v>388</v>
      </c>
      <c r="I88" s="45" t="s">
        <v>505</v>
      </c>
      <c r="J88" s="42" t="s">
        <v>227</v>
      </c>
      <c r="K88" s="42"/>
      <c r="L88" s="42"/>
      <c r="M88" s="42"/>
      <c r="N88" s="45" t="s">
        <v>804</v>
      </c>
      <c r="O88" s="42" t="s">
        <v>873</v>
      </c>
      <c r="P88" s="45" t="s">
        <v>956</v>
      </c>
      <c r="Q88" s="42" t="s">
        <v>947</v>
      </c>
      <c r="R88" s="42" t="s">
        <v>227</v>
      </c>
      <c r="S88" s="29">
        <v>42607</v>
      </c>
      <c r="T88" s="48">
        <v>216000.00000000003</v>
      </c>
      <c r="U88" s="48">
        <v>250560</v>
      </c>
      <c r="V88" s="48">
        <v>50000</v>
      </c>
      <c r="W88" s="48">
        <v>343361.04</v>
      </c>
      <c r="X88" s="42" t="s">
        <v>985</v>
      </c>
      <c r="Y88" s="42"/>
      <c r="Z88" s="45" t="s">
        <v>1020</v>
      </c>
      <c r="AA88" s="45" t="s">
        <v>1066</v>
      </c>
      <c r="AB88" s="50">
        <v>75168</v>
      </c>
      <c r="AC88" s="29">
        <v>42607</v>
      </c>
      <c r="AD88" s="29">
        <v>42657</v>
      </c>
      <c r="AE88" s="30" t="s">
        <v>1145</v>
      </c>
      <c r="AF88" s="17" t="s">
        <v>388</v>
      </c>
      <c r="AG88" s="28" t="s">
        <v>1280</v>
      </c>
      <c r="AH88" s="28" t="s">
        <v>1280</v>
      </c>
      <c r="AI88" s="28"/>
      <c r="AJ88" s="28" t="s">
        <v>117</v>
      </c>
      <c r="AK88" s="28"/>
      <c r="AL88" s="16" t="s">
        <v>1281</v>
      </c>
      <c r="AM88" s="17" t="s">
        <v>388</v>
      </c>
      <c r="AN88" s="17" t="s">
        <v>388</v>
      </c>
      <c r="AO88" s="17" t="s">
        <v>388</v>
      </c>
      <c r="AP88" s="17" t="s">
        <v>388</v>
      </c>
      <c r="AQ88" s="28" t="s">
        <v>947</v>
      </c>
      <c r="AR88" s="29">
        <v>42825</v>
      </c>
      <c r="AS88" s="29">
        <v>42825</v>
      </c>
      <c r="AT88" s="18"/>
    </row>
    <row r="89" spans="1:46" ht="57" x14ac:dyDescent="0.2">
      <c r="A89" s="42">
        <v>2016</v>
      </c>
      <c r="B89" s="29">
        <v>42552</v>
      </c>
      <c r="C89" s="29">
        <v>42643</v>
      </c>
      <c r="D89" s="42" t="s">
        <v>109</v>
      </c>
      <c r="E89" s="42" t="s">
        <v>115</v>
      </c>
      <c r="F89" s="44" t="s">
        <v>228</v>
      </c>
      <c r="G89" s="45" t="s">
        <v>368</v>
      </c>
      <c r="H89" s="17" t="s">
        <v>388</v>
      </c>
      <c r="I89" s="45" t="s">
        <v>506</v>
      </c>
      <c r="J89" s="42" t="s">
        <v>228</v>
      </c>
      <c r="K89" s="42"/>
      <c r="L89" s="42"/>
      <c r="M89" s="42"/>
      <c r="N89" s="45" t="s">
        <v>816</v>
      </c>
      <c r="O89" s="42" t="s">
        <v>891</v>
      </c>
      <c r="P89" s="45" t="s">
        <v>940</v>
      </c>
      <c r="Q89" s="42" t="s">
        <v>947</v>
      </c>
      <c r="R89" s="42" t="s">
        <v>228</v>
      </c>
      <c r="S89" s="29">
        <v>42609</v>
      </c>
      <c r="T89" s="48">
        <v>74117.508620689652</v>
      </c>
      <c r="U89" s="48">
        <v>85976.31</v>
      </c>
      <c r="V89" s="48">
        <v>50000</v>
      </c>
      <c r="W89" s="48">
        <v>343361.04</v>
      </c>
      <c r="X89" s="42" t="s">
        <v>985</v>
      </c>
      <c r="Y89" s="42"/>
      <c r="Z89" s="45" t="s">
        <v>1020</v>
      </c>
      <c r="AA89" s="45" t="s">
        <v>1066</v>
      </c>
      <c r="AB89" s="50">
        <v>25792.893</v>
      </c>
      <c r="AC89" s="29">
        <v>42609</v>
      </c>
      <c r="AD89" s="29">
        <v>42670</v>
      </c>
      <c r="AE89" s="30" t="s">
        <v>1146</v>
      </c>
      <c r="AF89" s="17" t="s">
        <v>388</v>
      </c>
      <c r="AG89" s="28" t="s">
        <v>1280</v>
      </c>
      <c r="AH89" s="28" t="s">
        <v>1280</v>
      </c>
      <c r="AI89" s="28"/>
      <c r="AJ89" s="28" t="s">
        <v>117</v>
      </c>
      <c r="AK89" s="28"/>
      <c r="AL89" s="16" t="s">
        <v>1281</v>
      </c>
      <c r="AM89" s="17" t="s">
        <v>388</v>
      </c>
      <c r="AN89" s="17" t="s">
        <v>388</v>
      </c>
      <c r="AO89" s="17" t="s">
        <v>388</v>
      </c>
      <c r="AP89" s="17" t="s">
        <v>388</v>
      </c>
      <c r="AQ89" s="28" t="s">
        <v>947</v>
      </c>
      <c r="AR89" s="29">
        <v>42825</v>
      </c>
      <c r="AS89" s="29">
        <v>42825</v>
      </c>
      <c r="AT89" s="18"/>
    </row>
    <row r="90" spans="1:46" ht="42.75" x14ac:dyDescent="0.2">
      <c r="A90" s="42">
        <v>2016</v>
      </c>
      <c r="B90" s="29">
        <v>42552</v>
      </c>
      <c r="C90" s="29">
        <v>42643</v>
      </c>
      <c r="D90" s="42" t="s">
        <v>109</v>
      </c>
      <c r="E90" s="42" t="s">
        <v>115</v>
      </c>
      <c r="F90" s="44" t="s">
        <v>229</v>
      </c>
      <c r="G90" s="45" t="s">
        <v>368</v>
      </c>
      <c r="H90" s="17" t="s">
        <v>388</v>
      </c>
      <c r="I90" s="45" t="s">
        <v>507</v>
      </c>
      <c r="J90" s="42" t="s">
        <v>229</v>
      </c>
      <c r="K90" s="42" t="s">
        <v>711</v>
      </c>
      <c r="L90" s="42" t="s">
        <v>712</v>
      </c>
      <c r="M90" s="42" t="s">
        <v>713</v>
      </c>
      <c r="N90" s="45"/>
      <c r="O90" s="42" t="s">
        <v>892</v>
      </c>
      <c r="P90" s="45" t="s">
        <v>948</v>
      </c>
      <c r="Q90" s="42" t="s">
        <v>947</v>
      </c>
      <c r="R90" s="42" t="s">
        <v>229</v>
      </c>
      <c r="S90" s="29">
        <v>42615</v>
      </c>
      <c r="T90" s="48">
        <v>99592.318965517246</v>
      </c>
      <c r="U90" s="48">
        <v>115527.09</v>
      </c>
      <c r="V90" s="48">
        <v>50000</v>
      </c>
      <c r="W90" s="48">
        <v>343361.04</v>
      </c>
      <c r="X90" s="42" t="s">
        <v>985</v>
      </c>
      <c r="Y90" s="42"/>
      <c r="Z90" s="45" t="s">
        <v>987</v>
      </c>
      <c r="AA90" s="45" t="s">
        <v>1066</v>
      </c>
      <c r="AB90" s="50">
        <v>34658.120000000003</v>
      </c>
      <c r="AC90" s="29">
        <v>42615</v>
      </c>
      <c r="AD90" s="29">
        <v>42630</v>
      </c>
      <c r="AE90" s="30" t="s">
        <v>1147</v>
      </c>
      <c r="AF90" s="17" t="s">
        <v>388</v>
      </c>
      <c r="AG90" s="28" t="s">
        <v>1280</v>
      </c>
      <c r="AH90" s="28" t="s">
        <v>1280</v>
      </c>
      <c r="AI90" s="28"/>
      <c r="AJ90" s="28" t="s">
        <v>117</v>
      </c>
      <c r="AK90" s="28"/>
      <c r="AL90" s="16" t="s">
        <v>1281</v>
      </c>
      <c r="AM90" s="17" t="s">
        <v>388</v>
      </c>
      <c r="AN90" s="17" t="s">
        <v>388</v>
      </c>
      <c r="AO90" s="17" t="s">
        <v>388</v>
      </c>
      <c r="AP90" s="17" t="s">
        <v>388</v>
      </c>
      <c r="AQ90" s="28" t="s">
        <v>947</v>
      </c>
      <c r="AR90" s="29">
        <v>42825</v>
      </c>
      <c r="AS90" s="29">
        <v>42825</v>
      </c>
      <c r="AT90" s="18"/>
    </row>
    <row r="91" spans="1:46" ht="242.25" x14ac:dyDescent="0.2">
      <c r="A91" s="42">
        <v>2016</v>
      </c>
      <c r="B91" s="29">
        <v>42552</v>
      </c>
      <c r="C91" s="29">
        <v>42643</v>
      </c>
      <c r="D91" s="42" t="s">
        <v>109</v>
      </c>
      <c r="E91" s="42" t="s">
        <v>115</v>
      </c>
      <c r="F91" s="44" t="s">
        <v>230</v>
      </c>
      <c r="G91" s="45" t="s">
        <v>368</v>
      </c>
      <c r="H91" s="17" t="s">
        <v>388</v>
      </c>
      <c r="I91" s="45" t="s">
        <v>508</v>
      </c>
      <c r="J91" s="42" t="s">
        <v>230</v>
      </c>
      <c r="K91" s="42"/>
      <c r="L91" s="42"/>
      <c r="M91" s="42"/>
      <c r="N91" s="45" t="s">
        <v>817</v>
      </c>
      <c r="O91" s="42" t="s">
        <v>893</v>
      </c>
      <c r="P91" s="45" t="s">
        <v>945</v>
      </c>
      <c r="Q91" s="42" t="s">
        <v>947</v>
      </c>
      <c r="R91" s="42" t="s">
        <v>230</v>
      </c>
      <c r="S91" s="29">
        <v>42622</v>
      </c>
      <c r="T91" s="48">
        <v>114750.00000000001</v>
      </c>
      <c r="U91" s="48">
        <v>133110</v>
      </c>
      <c r="V91" s="48">
        <v>50000</v>
      </c>
      <c r="W91" s="48">
        <v>343361.04</v>
      </c>
      <c r="X91" s="42" t="s">
        <v>985</v>
      </c>
      <c r="Y91" s="42"/>
      <c r="Z91" s="45" t="s">
        <v>1021</v>
      </c>
      <c r="AA91" s="45" t="s">
        <v>1066</v>
      </c>
      <c r="AB91" s="50">
        <v>39933</v>
      </c>
      <c r="AC91" s="29">
        <v>42622</v>
      </c>
      <c r="AD91" s="29">
        <v>42721</v>
      </c>
      <c r="AE91" s="30" t="s">
        <v>1148</v>
      </c>
      <c r="AF91" s="17" t="s">
        <v>388</v>
      </c>
      <c r="AG91" s="28" t="s">
        <v>1280</v>
      </c>
      <c r="AH91" s="28" t="s">
        <v>1280</v>
      </c>
      <c r="AI91" s="28"/>
      <c r="AJ91" s="28" t="s">
        <v>117</v>
      </c>
      <c r="AK91" s="28"/>
      <c r="AL91" s="16" t="s">
        <v>1281</v>
      </c>
      <c r="AM91" s="17" t="s">
        <v>388</v>
      </c>
      <c r="AN91" s="17" t="s">
        <v>388</v>
      </c>
      <c r="AO91" s="17" t="s">
        <v>388</v>
      </c>
      <c r="AP91" s="17" t="s">
        <v>388</v>
      </c>
      <c r="AQ91" s="28" t="s">
        <v>947</v>
      </c>
      <c r="AR91" s="29">
        <v>42825</v>
      </c>
      <c r="AS91" s="29">
        <v>42825</v>
      </c>
      <c r="AT91" s="18"/>
    </row>
    <row r="92" spans="1:46" ht="71.25" x14ac:dyDescent="0.2">
      <c r="A92" s="42">
        <v>2016</v>
      </c>
      <c r="B92" s="29">
        <v>42644</v>
      </c>
      <c r="C92" s="29">
        <v>42735</v>
      </c>
      <c r="D92" s="42" t="s">
        <v>109</v>
      </c>
      <c r="E92" s="42" t="s">
        <v>113</v>
      </c>
      <c r="F92" s="44" t="s">
        <v>231</v>
      </c>
      <c r="G92" s="45" t="s">
        <v>368</v>
      </c>
      <c r="H92" s="17" t="s">
        <v>388</v>
      </c>
      <c r="I92" s="45" t="s">
        <v>509</v>
      </c>
      <c r="J92" s="42" t="s">
        <v>231</v>
      </c>
      <c r="K92" s="42" t="s">
        <v>714</v>
      </c>
      <c r="L92" s="42" t="s">
        <v>715</v>
      </c>
      <c r="M92" s="42" t="s">
        <v>716</v>
      </c>
      <c r="N92" s="45"/>
      <c r="O92" s="42" t="s">
        <v>894</v>
      </c>
      <c r="P92" s="45" t="s">
        <v>957</v>
      </c>
      <c r="Q92" s="42" t="s">
        <v>947</v>
      </c>
      <c r="R92" s="42" t="s">
        <v>231</v>
      </c>
      <c r="S92" s="29">
        <v>42655</v>
      </c>
      <c r="T92" s="48">
        <v>204400</v>
      </c>
      <c r="U92" s="48">
        <v>237104</v>
      </c>
      <c r="V92" s="48">
        <v>50000</v>
      </c>
      <c r="W92" s="48">
        <v>343361.04</v>
      </c>
      <c r="X92" s="42" t="s">
        <v>985</v>
      </c>
      <c r="Y92" s="42"/>
      <c r="Z92" s="45" t="s">
        <v>1022</v>
      </c>
      <c r="AA92" s="45" t="s">
        <v>1065</v>
      </c>
      <c r="AB92" s="50">
        <v>71131.199999999997</v>
      </c>
      <c r="AC92" s="29">
        <v>42655</v>
      </c>
      <c r="AD92" s="29">
        <v>42766</v>
      </c>
      <c r="AE92" s="30" t="s">
        <v>1149</v>
      </c>
      <c r="AF92" s="17" t="s">
        <v>388</v>
      </c>
      <c r="AG92" s="28" t="s">
        <v>1280</v>
      </c>
      <c r="AH92" s="28" t="s">
        <v>1280</v>
      </c>
      <c r="AI92" s="28"/>
      <c r="AJ92" s="28" t="s">
        <v>117</v>
      </c>
      <c r="AK92" s="28"/>
      <c r="AL92" s="16" t="s">
        <v>1281</v>
      </c>
      <c r="AM92" s="17" t="s">
        <v>388</v>
      </c>
      <c r="AN92" s="17" t="s">
        <v>388</v>
      </c>
      <c r="AO92" s="17" t="s">
        <v>388</v>
      </c>
      <c r="AP92" s="17" t="s">
        <v>388</v>
      </c>
      <c r="AQ92" s="28" t="s">
        <v>947</v>
      </c>
      <c r="AR92" s="29">
        <v>42825</v>
      </c>
      <c r="AS92" s="29">
        <v>42825</v>
      </c>
      <c r="AT92" s="18"/>
    </row>
    <row r="93" spans="1:46" ht="399" x14ac:dyDescent="0.2">
      <c r="A93" s="42">
        <v>2016</v>
      </c>
      <c r="B93" s="29">
        <v>42644</v>
      </c>
      <c r="C93" s="29">
        <v>42735</v>
      </c>
      <c r="D93" s="42" t="s">
        <v>109</v>
      </c>
      <c r="E93" s="42" t="s">
        <v>113</v>
      </c>
      <c r="F93" s="44" t="s">
        <v>232</v>
      </c>
      <c r="G93" s="45" t="s">
        <v>368</v>
      </c>
      <c r="H93" s="17" t="s">
        <v>388</v>
      </c>
      <c r="I93" s="45" t="s">
        <v>510</v>
      </c>
      <c r="J93" s="42" t="s">
        <v>232</v>
      </c>
      <c r="K93" s="42" t="s">
        <v>717</v>
      </c>
      <c r="L93" s="42" t="s">
        <v>718</v>
      </c>
      <c r="M93" s="42" t="s">
        <v>719</v>
      </c>
      <c r="N93" s="45"/>
      <c r="O93" s="42" t="s">
        <v>895</v>
      </c>
      <c r="P93" s="45" t="s">
        <v>948</v>
      </c>
      <c r="Q93" s="42" t="s">
        <v>947</v>
      </c>
      <c r="R93" s="42" t="s">
        <v>232</v>
      </c>
      <c r="S93" s="29">
        <v>42656</v>
      </c>
      <c r="T93" s="48">
        <v>324547.3448275862</v>
      </c>
      <c r="U93" s="48">
        <v>376474.92</v>
      </c>
      <c r="V93" s="48">
        <v>50000</v>
      </c>
      <c r="W93" s="48">
        <v>343361.04</v>
      </c>
      <c r="X93" s="42" t="s">
        <v>985</v>
      </c>
      <c r="Y93" s="42"/>
      <c r="Z93" s="45" t="s">
        <v>1023</v>
      </c>
      <c r="AA93" s="45" t="s">
        <v>1065</v>
      </c>
      <c r="AB93" s="50">
        <v>112942.476</v>
      </c>
      <c r="AC93" s="29">
        <v>42656</v>
      </c>
      <c r="AD93" s="29">
        <v>42699</v>
      </c>
      <c r="AE93" s="30" t="s">
        <v>1150</v>
      </c>
      <c r="AF93" s="17" t="s">
        <v>388</v>
      </c>
      <c r="AG93" s="28" t="s">
        <v>1280</v>
      </c>
      <c r="AH93" s="28" t="s">
        <v>1280</v>
      </c>
      <c r="AI93" s="28"/>
      <c r="AJ93" s="28" t="s">
        <v>117</v>
      </c>
      <c r="AK93" s="28"/>
      <c r="AL93" s="16" t="s">
        <v>1281</v>
      </c>
      <c r="AM93" s="17" t="s">
        <v>388</v>
      </c>
      <c r="AN93" s="17" t="s">
        <v>388</v>
      </c>
      <c r="AO93" s="17" t="s">
        <v>388</v>
      </c>
      <c r="AP93" s="17" t="s">
        <v>388</v>
      </c>
      <c r="AQ93" s="28" t="s">
        <v>947</v>
      </c>
      <c r="AR93" s="29">
        <v>42825</v>
      </c>
      <c r="AS93" s="29">
        <v>42825</v>
      </c>
      <c r="AT93" s="18"/>
    </row>
    <row r="94" spans="1:46" ht="71.25" x14ac:dyDescent="0.2">
      <c r="A94" s="42">
        <v>2016</v>
      </c>
      <c r="B94" s="29">
        <v>42644</v>
      </c>
      <c r="C94" s="29">
        <v>42735</v>
      </c>
      <c r="D94" s="42" t="s">
        <v>109</v>
      </c>
      <c r="E94" s="42" t="s">
        <v>147</v>
      </c>
      <c r="F94" s="44" t="s">
        <v>233</v>
      </c>
      <c r="G94" s="45" t="s">
        <v>368</v>
      </c>
      <c r="H94" s="17" t="s">
        <v>388</v>
      </c>
      <c r="I94" s="45" t="s">
        <v>511</v>
      </c>
      <c r="J94" s="42" t="s">
        <v>233</v>
      </c>
      <c r="K94" s="42" t="s">
        <v>696</v>
      </c>
      <c r="L94" s="42" t="s">
        <v>697</v>
      </c>
      <c r="M94" s="42" t="s">
        <v>698</v>
      </c>
      <c r="N94" s="45"/>
      <c r="O94" s="42" t="s">
        <v>880</v>
      </c>
      <c r="P94" s="45" t="s">
        <v>948</v>
      </c>
      <c r="Q94" s="42" t="s">
        <v>947</v>
      </c>
      <c r="R94" s="42" t="s">
        <v>233</v>
      </c>
      <c r="S94" s="29">
        <v>42661</v>
      </c>
      <c r="T94" s="48">
        <v>100000</v>
      </c>
      <c r="U94" s="48">
        <v>116000</v>
      </c>
      <c r="V94" s="48">
        <v>50000</v>
      </c>
      <c r="W94" s="48">
        <v>343361.04</v>
      </c>
      <c r="X94" s="42" t="s">
        <v>985</v>
      </c>
      <c r="Y94" s="42"/>
      <c r="Z94" s="45" t="s">
        <v>987</v>
      </c>
      <c r="AA94" s="45" t="s">
        <v>147</v>
      </c>
      <c r="AB94" s="50">
        <v>34800</v>
      </c>
      <c r="AC94" s="29">
        <v>42661</v>
      </c>
      <c r="AD94" s="29">
        <v>42677</v>
      </c>
      <c r="AE94" s="30" t="s">
        <v>1151</v>
      </c>
      <c r="AF94" s="17" t="s">
        <v>388</v>
      </c>
      <c r="AG94" s="28" t="s">
        <v>1280</v>
      </c>
      <c r="AH94" s="28" t="s">
        <v>1280</v>
      </c>
      <c r="AI94" s="28"/>
      <c r="AJ94" s="28" t="s">
        <v>117</v>
      </c>
      <c r="AK94" s="28"/>
      <c r="AL94" s="16" t="s">
        <v>1281</v>
      </c>
      <c r="AM94" s="17" t="s">
        <v>388</v>
      </c>
      <c r="AN94" s="17" t="s">
        <v>388</v>
      </c>
      <c r="AO94" s="17" t="s">
        <v>388</v>
      </c>
      <c r="AP94" s="17" t="s">
        <v>388</v>
      </c>
      <c r="AQ94" s="28" t="s">
        <v>947</v>
      </c>
      <c r="AR94" s="29">
        <v>42825</v>
      </c>
      <c r="AS94" s="29">
        <v>42825</v>
      </c>
      <c r="AT94" s="18"/>
    </row>
    <row r="95" spans="1:46" ht="142.5" x14ac:dyDescent="0.2">
      <c r="A95" s="42">
        <v>2016</v>
      </c>
      <c r="B95" s="29">
        <v>42644</v>
      </c>
      <c r="C95" s="29">
        <v>42735</v>
      </c>
      <c r="D95" s="42" t="s">
        <v>109</v>
      </c>
      <c r="E95" s="42" t="s">
        <v>113</v>
      </c>
      <c r="F95" s="44" t="s">
        <v>234</v>
      </c>
      <c r="G95" s="45" t="s">
        <v>368</v>
      </c>
      <c r="H95" s="17" t="s">
        <v>388</v>
      </c>
      <c r="I95" s="45" t="s">
        <v>512</v>
      </c>
      <c r="J95" s="42" t="s">
        <v>234</v>
      </c>
      <c r="K95" s="42" t="s">
        <v>720</v>
      </c>
      <c r="L95" s="42" t="s">
        <v>721</v>
      </c>
      <c r="M95" s="42" t="s">
        <v>722</v>
      </c>
      <c r="N95" s="45"/>
      <c r="O95" s="42" t="s">
        <v>896</v>
      </c>
      <c r="P95" s="45" t="s">
        <v>948</v>
      </c>
      <c r="Q95" s="42" t="s">
        <v>947</v>
      </c>
      <c r="R95" s="42" t="s">
        <v>234</v>
      </c>
      <c r="S95" s="29">
        <v>42667</v>
      </c>
      <c r="T95" s="48">
        <v>173508.55172413794</v>
      </c>
      <c r="U95" s="48">
        <v>201269.92</v>
      </c>
      <c r="V95" s="48">
        <v>50000</v>
      </c>
      <c r="W95" s="48">
        <v>343361.04</v>
      </c>
      <c r="X95" s="42" t="s">
        <v>985</v>
      </c>
      <c r="Y95" s="42"/>
      <c r="Z95" s="45" t="s">
        <v>1024</v>
      </c>
      <c r="AA95" s="45" t="s">
        <v>1065</v>
      </c>
      <c r="AB95" s="50">
        <v>60380.976000000002</v>
      </c>
      <c r="AC95" s="29">
        <v>42716</v>
      </c>
      <c r="AD95" s="29">
        <v>42720</v>
      </c>
      <c r="AE95" s="30" t="s">
        <v>1152</v>
      </c>
      <c r="AF95" s="17" t="s">
        <v>388</v>
      </c>
      <c r="AG95" s="28" t="s">
        <v>1280</v>
      </c>
      <c r="AH95" s="28" t="s">
        <v>1280</v>
      </c>
      <c r="AI95" s="28"/>
      <c r="AJ95" s="28" t="s">
        <v>117</v>
      </c>
      <c r="AK95" s="28"/>
      <c r="AL95" s="16" t="s">
        <v>1281</v>
      </c>
      <c r="AM95" s="17" t="s">
        <v>388</v>
      </c>
      <c r="AN95" s="17" t="s">
        <v>388</v>
      </c>
      <c r="AO95" s="17" t="s">
        <v>388</v>
      </c>
      <c r="AP95" s="17" t="s">
        <v>388</v>
      </c>
      <c r="AQ95" s="28" t="s">
        <v>947</v>
      </c>
      <c r="AR95" s="29">
        <v>42825</v>
      </c>
      <c r="AS95" s="29">
        <v>42825</v>
      </c>
      <c r="AT95" s="18"/>
    </row>
    <row r="96" spans="1:46" ht="71.25" x14ac:dyDescent="0.2">
      <c r="A96" s="42">
        <v>2016</v>
      </c>
      <c r="B96" s="29">
        <v>42644</v>
      </c>
      <c r="C96" s="29">
        <v>42735</v>
      </c>
      <c r="D96" s="42" t="s">
        <v>109</v>
      </c>
      <c r="E96" s="42" t="s">
        <v>113</v>
      </c>
      <c r="F96" s="44" t="s">
        <v>235</v>
      </c>
      <c r="G96" s="45" t="s">
        <v>376</v>
      </c>
      <c r="H96" s="17" t="s">
        <v>388</v>
      </c>
      <c r="I96" s="45" t="s">
        <v>513</v>
      </c>
      <c r="J96" s="42" t="s">
        <v>235</v>
      </c>
      <c r="K96" s="42"/>
      <c r="L96" s="42"/>
      <c r="M96" s="42"/>
      <c r="N96" s="45" t="s">
        <v>818</v>
      </c>
      <c r="O96" s="42" t="s">
        <v>897</v>
      </c>
      <c r="P96" s="45" t="s">
        <v>940</v>
      </c>
      <c r="Q96" s="42" t="s">
        <v>947</v>
      </c>
      <c r="R96" s="42" t="s">
        <v>235</v>
      </c>
      <c r="S96" s="29">
        <v>42667</v>
      </c>
      <c r="T96" s="48">
        <v>258017.24137931038</v>
      </c>
      <c r="U96" s="48">
        <v>299300</v>
      </c>
      <c r="V96" s="48">
        <v>50000</v>
      </c>
      <c r="W96" s="48">
        <v>343361.04</v>
      </c>
      <c r="X96" s="42" t="s">
        <v>985</v>
      </c>
      <c r="Y96" s="42"/>
      <c r="Z96" s="45" t="s">
        <v>987</v>
      </c>
      <c r="AA96" s="45" t="s">
        <v>1065</v>
      </c>
      <c r="AB96" s="50">
        <v>0</v>
      </c>
      <c r="AC96" s="29">
        <v>42667</v>
      </c>
      <c r="AD96" s="29">
        <v>42692</v>
      </c>
      <c r="AE96" s="30" t="s">
        <v>1153</v>
      </c>
      <c r="AF96" s="17" t="s">
        <v>388</v>
      </c>
      <c r="AG96" s="28" t="s">
        <v>1280</v>
      </c>
      <c r="AH96" s="28" t="s">
        <v>1280</v>
      </c>
      <c r="AI96" s="28"/>
      <c r="AJ96" s="28" t="s">
        <v>117</v>
      </c>
      <c r="AK96" s="28"/>
      <c r="AL96" s="16" t="s">
        <v>1281</v>
      </c>
      <c r="AM96" s="17" t="s">
        <v>388</v>
      </c>
      <c r="AN96" s="17" t="s">
        <v>388</v>
      </c>
      <c r="AO96" s="17" t="s">
        <v>388</v>
      </c>
      <c r="AP96" s="17" t="s">
        <v>388</v>
      </c>
      <c r="AQ96" s="28" t="s">
        <v>947</v>
      </c>
      <c r="AR96" s="29">
        <v>42825</v>
      </c>
      <c r="AS96" s="29">
        <v>42825</v>
      </c>
      <c r="AT96" s="18" t="s">
        <v>1339</v>
      </c>
    </row>
    <row r="97" spans="1:46" ht="213.75" x14ac:dyDescent="0.2">
      <c r="A97" s="42">
        <v>2016</v>
      </c>
      <c r="B97" s="29">
        <v>42644</v>
      </c>
      <c r="C97" s="29">
        <v>42735</v>
      </c>
      <c r="D97" s="42" t="s">
        <v>109</v>
      </c>
      <c r="E97" s="42" t="s">
        <v>115</v>
      </c>
      <c r="F97" s="44" t="s">
        <v>236</v>
      </c>
      <c r="G97" s="45" t="s">
        <v>368</v>
      </c>
      <c r="H97" s="17" t="s">
        <v>388</v>
      </c>
      <c r="I97" s="45" t="s">
        <v>514</v>
      </c>
      <c r="J97" s="42" t="s">
        <v>236</v>
      </c>
      <c r="K97" s="42"/>
      <c r="L97" s="42"/>
      <c r="M97" s="42"/>
      <c r="N97" s="45" t="s">
        <v>801</v>
      </c>
      <c r="O97" s="42" t="s">
        <v>868</v>
      </c>
      <c r="P97" s="45" t="s">
        <v>945</v>
      </c>
      <c r="Q97" s="42" t="s">
        <v>947</v>
      </c>
      <c r="R97" s="42" t="s">
        <v>236</v>
      </c>
      <c r="S97" s="29">
        <v>42696</v>
      </c>
      <c r="T97" s="48">
        <v>75000</v>
      </c>
      <c r="U97" s="48">
        <v>87000</v>
      </c>
      <c r="V97" s="48">
        <v>50000</v>
      </c>
      <c r="W97" s="48">
        <v>343361.04</v>
      </c>
      <c r="X97" s="42" t="s">
        <v>985</v>
      </c>
      <c r="Y97" s="42"/>
      <c r="Z97" s="45" t="s">
        <v>1025</v>
      </c>
      <c r="AA97" s="45" t="s">
        <v>1066</v>
      </c>
      <c r="AB97" s="50">
        <v>26100</v>
      </c>
      <c r="AC97" s="29">
        <v>42696</v>
      </c>
      <c r="AD97" s="29">
        <v>43039</v>
      </c>
      <c r="AE97" s="30" t="s">
        <v>1154</v>
      </c>
      <c r="AF97" s="17" t="s">
        <v>388</v>
      </c>
      <c r="AG97" s="28" t="s">
        <v>1280</v>
      </c>
      <c r="AH97" s="28" t="s">
        <v>1280</v>
      </c>
      <c r="AI97" s="28"/>
      <c r="AJ97" s="28" t="s">
        <v>117</v>
      </c>
      <c r="AK97" s="28"/>
      <c r="AL97" s="16" t="s">
        <v>1281</v>
      </c>
      <c r="AM97" s="17" t="s">
        <v>388</v>
      </c>
      <c r="AN97" s="17" t="s">
        <v>388</v>
      </c>
      <c r="AO97" s="17" t="s">
        <v>388</v>
      </c>
      <c r="AP97" s="17" t="s">
        <v>388</v>
      </c>
      <c r="AQ97" s="28" t="s">
        <v>947</v>
      </c>
      <c r="AR97" s="29">
        <v>42825</v>
      </c>
      <c r="AS97" s="29">
        <v>42825</v>
      </c>
      <c r="AT97" s="18"/>
    </row>
    <row r="98" spans="1:46" ht="128.25" x14ac:dyDescent="0.2">
      <c r="A98" s="42">
        <v>2016</v>
      </c>
      <c r="B98" s="29">
        <v>42644</v>
      </c>
      <c r="C98" s="29">
        <v>42735</v>
      </c>
      <c r="D98" s="42" t="s">
        <v>109</v>
      </c>
      <c r="E98" s="42" t="s">
        <v>147</v>
      </c>
      <c r="F98" s="44" t="s">
        <v>237</v>
      </c>
      <c r="G98" s="45" t="s">
        <v>368</v>
      </c>
      <c r="H98" s="17" t="s">
        <v>388</v>
      </c>
      <c r="I98" s="45" t="s">
        <v>515</v>
      </c>
      <c r="J98" s="42" t="s">
        <v>237</v>
      </c>
      <c r="K98" s="42" t="s">
        <v>696</v>
      </c>
      <c r="L98" s="42" t="s">
        <v>697</v>
      </c>
      <c r="M98" s="42" t="s">
        <v>698</v>
      </c>
      <c r="N98" s="45"/>
      <c r="O98" s="42" t="s">
        <v>880</v>
      </c>
      <c r="P98" s="45" t="s">
        <v>942</v>
      </c>
      <c r="Q98" s="42" t="s">
        <v>947</v>
      </c>
      <c r="R98" s="42" t="s">
        <v>237</v>
      </c>
      <c r="S98" s="29">
        <v>42697</v>
      </c>
      <c r="T98" s="48">
        <v>60000.000000000007</v>
      </c>
      <c r="U98" s="48">
        <v>69600</v>
      </c>
      <c r="V98" s="48">
        <v>50000</v>
      </c>
      <c r="W98" s="48">
        <v>343361.04</v>
      </c>
      <c r="X98" s="42" t="s">
        <v>985</v>
      </c>
      <c r="Y98" s="42"/>
      <c r="Z98" s="45" t="s">
        <v>987</v>
      </c>
      <c r="AA98" s="45" t="s">
        <v>147</v>
      </c>
      <c r="AB98" s="50">
        <v>20880</v>
      </c>
      <c r="AC98" s="29">
        <v>42697</v>
      </c>
      <c r="AD98" s="29">
        <v>42716</v>
      </c>
      <c r="AE98" s="30" t="s">
        <v>1155</v>
      </c>
      <c r="AF98" s="17" t="s">
        <v>388</v>
      </c>
      <c r="AG98" s="28" t="s">
        <v>1280</v>
      </c>
      <c r="AH98" s="28" t="s">
        <v>1280</v>
      </c>
      <c r="AI98" s="28"/>
      <c r="AJ98" s="28" t="s">
        <v>117</v>
      </c>
      <c r="AK98" s="28"/>
      <c r="AL98" s="16" t="s">
        <v>1281</v>
      </c>
      <c r="AM98" s="17" t="s">
        <v>388</v>
      </c>
      <c r="AN98" s="17" t="s">
        <v>388</v>
      </c>
      <c r="AO98" s="17" t="s">
        <v>388</v>
      </c>
      <c r="AP98" s="17" t="s">
        <v>388</v>
      </c>
      <c r="AQ98" s="28" t="s">
        <v>947</v>
      </c>
      <c r="AR98" s="29">
        <v>42825</v>
      </c>
      <c r="AS98" s="29">
        <v>42825</v>
      </c>
      <c r="AT98" s="18"/>
    </row>
    <row r="99" spans="1:46" ht="213.75" x14ac:dyDescent="0.2">
      <c r="A99" s="42">
        <v>2016</v>
      </c>
      <c r="B99" s="29">
        <v>42644</v>
      </c>
      <c r="C99" s="29">
        <v>42735</v>
      </c>
      <c r="D99" s="42" t="s">
        <v>109</v>
      </c>
      <c r="E99" s="42" t="s">
        <v>115</v>
      </c>
      <c r="F99" s="44" t="s">
        <v>238</v>
      </c>
      <c r="G99" s="45" t="s">
        <v>368</v>
      </c>
      <c r="H99" s="17" t="s">
        <v>388</v>
      </c>
      <c r="I99" s="45" t="s">
        <v>516</v>
      </c>
      <c r="J99" s="42" t="s">
        <v>238</v>
      </c>
      <c r="K99" s="42"/>
      <c r="L99" s="42"/>
      <c r="M99" s="42"/>
      <c r="N99" s="45" t="s">
        <v>801</v>
      </c>
      <c r="O99" s="42" t="s">
        <v>868</v>
      </c>
      <c r="P99" s="45" t="s">
        <v>946</v>
      </c>
      <c r="Q99" s="42" t="s">
        <v>947</v>
      </c>
      <c r="R99" s="42" t="s">
        <v>238</v>
      </c>
      <c r="S99" s="29">
        <v>42698</v>
      </c>
      <c r="T99" s="48">
        <v>343000</v>
      </c>
      <c r="U99" s="48">
        <v>397880</v>
      </c>
      <c r="V99" s="48">
        <v>50000</v>
      </c>
      <c r="W99" s="48">
        <v>343361.04</v>
      </c>
      <c r="X99" s="42" t="s">
        <v>985</v>
      </c>
      <c r="Y99" s="42"/>
      <c r="Z99" s="45" t="s">
        <v>1026</v>
      </c>
      <c r="AA99" s="45" t="s">
        <v>1066</v>
      </c>
      <c r="AB99" s="50">
        <v>119364</v>
      </c>
      <c r="AC99" s="29">
        <v>42699</v>
      </c>
      <c r="AD99" s="29">
        <v>43039</v>
      </c>
      <c r="AE99" s="30" t="s">
        <v>1156</v>
      </c>
      <c r="AF99" s="17" t="s">
        <v>388</v>
      </c>
      <c r="AG99" s="28" t="s">
        <v>1280</v>
      </c>
      <c r="AH99" s="28" t="s">
        <v>1280</v>
      </c>
      <c r="AI99" s="28"/>
      <c r="AJ99" s="28" t="s">
        <v>117</v>
      </c>
      <c r="AK99" s="28"/>
      <c r="AL99" s="16" t="s">
        <v>1281</v>
      </c>
      <c r="AM99" s="17" t="s">
        <v>388</v>
      </c>
      <c r="AN99" s="17" t="s">
        <v>388</v>
      </c>
      <c r="AO99" s="17" t="s">
        <v>388</v>
      </c>
      <c r="AP99" s="17" t="s">
        <v>388</v>
      </c>
      <c r="AQ99" s="28" t="s">
        <v>947</v>
      </c>
      <c r="AR99" s="29">
        <v>42825</v>
      </c>
      <c r="AS99" s="29">
        <v>42825</v>
      </c>
      <c r="AT99" s="18"/>
    </row>
    <row r="100" spans="1:46" ht="85.5" x14ac:dyDescent="0.2">
      <c r="A100" s="42">
        <v>2016</v>
      </c>
      <c r="B100" s="29">
        <v>42644</v>
      </c>
      <c r="C100" s="29">
        <v>42735</v>
      </c>
      <c r="D100" s="42" t="s">
        <v>109</v>
      </c>
      <c r="E100" s="42" t="s">
        <v>115</v>
      </c>
      <c r="F100" s="44" t="s">
        <v>239</v>
      </c>
      <c r="G100" s="45" t="s">
        <v>371</v>
      </c>
      <c r="H100" s="17" t="s">
        <v>388</v>
      </c>
      <c r="I100" s="45" t="s">
        <v>517</v>
      </c>
      <c r="J100" s="42" t="s">
        <v>239</v>
      </c>
      <c r="K100" s="42"/>
      <c r="L100" s="42"/>
      <c r="M100" s="42"/>
      <c r="N100" s="45" t="s">
        <v>792</v>
      </c>
      <c r="O100" s="42" t="s">
        <v>848</v>
      </c>
      <c r="P100" s="45" t="s">
        <v>942</v>
      </c>
      <c r="Q100" s="42" t="s">
        <v>947</v>
      </c>
      <c r="R100" s="42" t="s">
        <v>239</v>
      </c>
      <c r="S100" s="29">
        <v>42699</v>
      </c>
      <c r="T100" s="48">
        <v>79482.077586206913</v>
      </c>
      <c r="U100" s="48">
        <v>92199.21</v>
      </c>
      <c r="V100" s="48">
        <v>50000</v>
      </c>
      <c r="W100" s="48">
        <v>343361.04</v>
      </c>
      <c r="X100" s="42" t="s">
        <v>985</v>
      </c>
      <c r="Y100" s="42"/>
      <c r="Z100" s="45" t="s">
        <v>987</v>
      </c>
      <c r="AA100" s="45" t="s">
        <v>1066</v>
      </c>
      <c r="AB100" s="50">
        <v>27659.763000000003</v>
      </c>
      <c r="AC100" s="29">
        <v>42699</v>
      </c>
      <c r="AD100" s="29">
        <v>42728</v>
      </c>
      <c r="AE100" s="30" t="s">
        <v>1157</v>
      </c>
      <c r="AF100" s="17" t="s">
        <v>388</v>
      </c>
      <c r="AG100" s="28" t="s">
        <v>1280</v>
      </c>
      <c r="AH100" s="28" t="s">
        <v>1280</v>
      </c>
      <c r="AI100" s="28"/>
      <c r="AJ100" s="28" t="s">
        <v>117</v>
      </c>
      <c r="AK100" s="28"/>
      <c r="AL100" s="16" t="s">
        <v>1281</v>
      </c>
      <c r="AM100" s="17" t="s">
        <v>388</v>
      </c>
      <c r="AN100" s="17" t="s">
        <v>388</v>
      </c>
      <c r="AO100" s="17" t="s">
        <v>388</v>
      </c>
      <c r="AP100" s="17" t="s">
        <v>388</v>
      </c>
      <c r="AQ100" s="28" t="s">
        <v>947</v>
      </c>
      <c r="AR100" s="29">
        <v>42825</v>
      </c>
      <c r="AS100" s="29">
        <v>42825</v>
      </c>
      <c r="AT100" s="18"/>
    </row>
    <row r="101" spans="1:46" ht="42.75" x14ac:dyDescent="0.2">
      <c r="A101" s="42">
        <v>2016</v>
      </c>
      <c r="B101" s="29">
        <v>42644</v>
      </c>
      <c r="C101" s="29">
        <v>42735</v>
      </c>
      <c r="D101" s="42" t="s">
        <v>109</v>
      </c>
      <c r="E101" s="42" t="s">
        <v>147</v>
      </c>
      <c r="F101" s="44" t="s">
        <v>240</v>
      </c>
      <c r="G101" s="45" t="s">
        <v>368</v>
      </c>
      <c r="H101" s="17" t="s">
        <v>388</v>
      </c>
      <c r="I101" s="45" t="s">
        <v>518</v>
      </c>
      <c r="J101" s="42" t="s">
        <v>240</v>
      </c>
      <c r="K101" s="42" t="s">
        <v>696</v>
      </c>
      <c r="L101" s="42" t="s">
        <v>697</v>
      </c>
      <c r="M101" s="42" t="s">
        <v>698</v>
      </c>
      <c r="N101" s="45"/>
      <c r="O101" s="42" t="s">
        <v>880</v>
      </c>
      <c r="P101" s="45" t="s">
        <v>948</v>
      </c>
      <c r="Q101" s="42" t="s">
        <v>947</v>
      </c>
      <c r="R101" s="42" t="s">
        <v>240</v>
      </c>
      <c r="S101" s="29">
        <v>42702</v>
      </c>
      <c r="T101" s="48">
        <v>120000.00000000001</v>
      </c>
      <c r="U101" s="48">
        <v>139200</v>
      </c>
      <c r="V101" s="48">
        <v>50000</v>
      </c>
      <c r="W101" s="48">
        <v>343361.04</v>
      </c>
      <c r="X101" s="42" t="s">
        <v>985</v>
      </c>
      <c r="Y101" s="42"/>
      <c r="Z101" s="45" t="s">
        <v>987</v>
      </c>
      <c r="AA101" s="45" t="s">
        <v>147</v>
      </c>
      <c r="AB101" s="50">
        <v>41760</v>
      </c>
      <c r="AC101" s="29">
        <v>42702</v>
      </c>
      <c r="AD101" s="29">
        <v>42718</v>
      </c>
      <c r="AE101" s="30" t="s">
        <v>1158</v>
      </c>
      <c r="AF101" s="17" t="s">
        <v>388</v>
      </c>
      <c r="AG101" s="28" t="s">
        <v>1280</v>
      </c>
      <c r="AH101" s="28" t="s">
        <v>1280</v>
      </c>
      <c r="AI101" s="28"/>
      <c r="AJ101" s="28" t="s">
        <v>117</v>
      </c>
      <c r="AK101" s="28"/>
      <c r="AL101" s="16" t="s">
        <v>1281</v>
      </c>
      <c r="AM101" s="17" t="s">
        <v>388</v>
      </c>
      <c r="AN101" s="17" t="s">
        <v>388</v>
      </c>
      <c r="AO101" s="17" t="s">
        <v>388</v>
      </c>
      <c r="AP101" s="17" t="s">
        <v>388</v>
      </c>
      <c r="AQ101" s="28" t="s">
        <v>947</v>
      </c>
      <c r="AR101" s="29">
        <v>42825</v>
      </c>
      <c r="AS101" s="29">
        <v>42825</v>
      </c>
      <c r="AT101" s="18"/>
    </row>
    <row r="102" spans="1:46" ht="128.25" x14ac:dyDescent="0.2">
      <c r="A102" s="42">
        <v>2016</v>
      </c>
      <c r="B102" s="29">
        <v>42644</v>
      </c>
      <c r="C102" s="29">
        <v>42735</v>
      </c>
      <c r="D102" s="42" t="s">
        <v>109</v>
      </c>
      <c r="E102" s="42" t="s">
        <v>113</v>
      </c>
      <c r="F102" s="44" t="s">
        <v>241</v>
      </c>
      <c r="G102" s="45" t="s">
        <v>368</v>
      </c>
      <c r="H102" s="17" t="s">
        <v>388</v>
      </c>
      <c r="I102" s="45" t="s">
        <v>519</v>
      </c>
      <c r="J102" s="42" t="s">
        <v>241</v>
      </c>
      <c r="K102" s="42"/>
      <c r="L102" s="42"/>
      <c r="M102" s="42"/>
      <c r="N102" s="45" t="s">
        <v>802</v>
      </c>
      <c r="O102" s="42" t="s">
        <v>870</v>
      </c>
      <c r="P102" s="45" t="s">
        <v>940</v>
      </c>
      <c r="Q102" s="42" t="s">
        <v>947</v>
      </c>
      <c r="R102" s="42" t="s">
        <v>241</v>
      </c>
      <c r="S102" s="29">
        <v>42704</v>
      </c>
      <c r="T102" s="48">
        <v>309270.11206896557</v>
      </c>
      <c r="U102" s="48">
        <v>358753.33</v>
      </c>
      <c r="V102" s="48">
        <v>50000</v>
      </c>
      <c r="W102" s="48">
        <v>343361.04</v>
      </c>
      <c r="X102" s="42" t="s">
        <v>985</v>
      </c>
      <c r="Y102" s="42"/>
      <c r="Z102" s="45" t="s">
        <v>987</v>
      </c>
      <c r="AA102" s="45" t="s">
        <v>1065</v>
      </c>
      <c r="AB102" s="50">
        <v>107625.999</v>
      </c>
      <c r="AC102" s="29">
        <v>42677</v>
      </c>
      <c r="AD102" s="29">
        <v>42732</v>
      </c>
      <c r="AE102" s="30" t="s">
        <v>1159</v>
      </c>
      <c r="AF102" s="17" t="s">
        <v>388</v>
      </c>
      <c r="AG102" s="28" t="s">
        <v>1280</v>
      </c>
      <c r="AH102" s="28" t="s">
        <v>1280</v>
      </c>
      <c r="AI102" s="28"/>
      <c r="AJ102" s="28" t="s">
        <v>117</v>
      </c>
      <c r="AK102" s="28"/>
      <c r="AL102" s="16" t="s">
        <v>1281</v>
      </c>
      <c r="AM102" s="17" t="s">
        <v>388</v>
      </c>
      <c r="AN102" s="17" t="s">
        <v>388</v>
      </c>
      <c r="AO102" s="17" t="s">
        <v>388</v>
      </c>
      <c r="AP102" s="17" t="s">
        <v>388</v>
      </c>
      <c r="AQ102" s="28" t="s">
        <v>947</v>
      </c>
      <c r="AR102" s="29">
        <v>42825</v>
      </c>
      <c r="AS102" s="29">
        <v>42825</v>
      </c>
      <c r="AT102" s="18"/>
    </row>
    <row r="103" spans="1:46" ht="57" x14ac:dyDescent="0.2">
      <c r="A103" s="42">
        <v>2016</v>
      </c>
      <c r="B103" s="29">
        <v>42644</v>
      </c>
      <c r="C103" s="29">
        <v>42735</v>
      </c>
      <c r="D103" s="42" t="s">
        <v>109</v>
      </c>
      <c r="E103" s="42" t="s">
        <v>113</v>
      </c>
      <c r="F103" s="44" t="s">
        <v>242</v>
      </c>
      <c r="G103" s="45" t="s">
        <v>368</v>
      </c>
      <c r="H103" s="17" t="s">
        <v>388</v>
      </c>
      <c r="I103" s="45" t="s">
        <v>520</v>
      </c>
      <c r="J103" s="42" t="s">
        <v>242</v>
      </c>
      <c r="K103" s="42"/>
      <c r="L103" s="42"/>
      <c r="M103" s="42"/>
      <c r="N103" s="45" t="s">
        <v>805</v>
      </c>
      <c r="O103" s="42" t="s">
        <v>875</v>
      </c>
      <c r="P103" s="45" t="s">
        <v>945</v>
      </c>
      <c r="Q103" s="42" t="s">
        <v>947</v>
      </c>
      <c r="R103" s="42" t="s">
        <v>242</v>
      </c>
      <c r="S103" s="29">
        <v>42705</v>
      </c>
      <c r="T103" s="48">
        <v>202118.19</v>
      </c>
      <c r="U103" s="48">
        <v>202118.19</v>
      </c>
      <c r="V103" s="48">
        <v>50000</v>
      </c>
      <c r="W103" s="48">
        <v>343361.04</v>
      </c>
      <c r="X103" s="42" t="s">
        <v>985</v>
      </c>
      <c r="Y103" s="42"/>
      <c r="Z103" s="45" t="s">
        <v>987</v>
      </c>
      <c r="AA103" s="45" t="s">
        <v>1065</v>
      </c>
      <c r="AB103" s="50">
        <v>60635.456999999995</v>
      </c>
      <c r="AC103" s="29">
        <v>42705</v>
      </c>
      <c r="AD103" s="29">
        <v>42766</v>
      </c>
      <c r="AE103" s="30" t="s">
        <v>1160</v>
      </c>
      <c r="AF103" s="17" t="s">
        <v>388</v>
      </c>
      <c r="AG103" s="28" t="s">
        <v>1280</v>
      </c>
      <c r="AH103" s="28" t="s">
        <v>1280</v>
      </c>
      <c r="AI103" s="28"/>
      <c r="AJ103" s="28" t="s">
        <v>117</v>
      </c>
      <c r="AK103" s="28"/>
      <c r="AL103" s="16" t="s">
        <v>1281</v>
      </c>
      <c r="AM103" s="17" t="s">
        <v>388</v>
      </c>
      <c r="AN103" s="17" t="s">
        <v>388</v>
      </c>
      <c r="AO103" s="17" t="s">
        <v>388</v>
      </c>
      <c r="AP103" s="17" t="s">
        <v>388</v>
      </c>
      <c r="AQ103" s="28" t="s">
        <v>947</v>
      </c>
      <c r="AR103" s="29">
        <v>42825</v>
      </c>
      <c r="AS103" s="29">
        <v>42825</v>
      </c>
      <c r="AT103" s="18"/>
    </row>
    <row r="104" spans="1:46" ht="85.5" x14ac:dyDescent="0.2">
      <c r="A104" s="42">
        <v>2016</v>
      </c>
      <c r="B104" s="29">
        <v>42644</v>
      </c>
      <c r="C104" s="29">
        <v>42735</v>
      </c>
      <c r="D104" s="42" t="s">
        <v>109</v>
      </c>
      <c r="E104" s="42" t="s">
        <v>113</v>
      </c>
      <c r="F104" s="44" t="s">
        <v>243</v>
      </c>
      <c r="G104" s="45" t="s">
        <v>368</v>
      </c>
      <c r="H104" s="17" t="s">
        <v>388</v>
      </c>
      <c r="I104" s="45" t="s">
        <v>521</v>
      </c>
      <c r="J104" s="42" t="s">
        <v>243</v>
      </c>
      <c r="K104" s="42"/>
      <c r="L104" s="42"/>
      <c r="M104" s="42"/>
      <c r="N104" s="45" t="s">
        <v>802</v>
      </c>
      <c r="O104" s="42" t="s">
        <v>870</v>
      </c>
      <c r="P104" s="45" t="s">
        <v>940</v>
      </c>
      <c r="Q104" s="42" t="s">
        <v>947</v>
      </c>
      <c r="R104" s="42" t="s">
        <v>243</v>
      </c>
      <c r="S104" s="29">
        <v>42718</v>
      </c>
      <c r="T104" s="48">
        <v>161599</v>
      </c>
      <c r="U104" s="48">
        <v>187454.84</v>
      </c>
      <c r="V104" s="48">
        <v>50000</v>
      </c>
      <c r="W104" s="48">
        <v>343361.04</v>
      </c>
      <c r="X104" s="42" t="s">
        <v>985</v>
      </c>
      <c r="Y104" s="42"/>
      <c r="Z104" s="45" t="s">
        <v>987</v>
      </c>
      <c r="AA104" s="45" t="s">
        <v>1065</v>
      </c>
      <c r="AB104" s="50">
        <v>56236.451999999997</v>
      </c>
      <c r="AC104" s="29">
        <v>42718</v>
      </c>
      <c r="AD104" s="29">
        <v>42725</v>
      </c>
      <c r="AE104" s="30" t="s">
        <v>1161</v>
      </c>
      <c r="AF104" s="17" t="s">
        <v>388</v>
      </c>
      <c r="AG104" s="28" t="s">
        <v>1280</v>
      </c>
      <c r="AH104" s="28" t="s">
        <v>1280</v>
      </c>
      <c r="AI104" s="28"/>
      <c r="AJ104" s="28" t="s">
        <v>117</v>
      </c>
      <c r="AK104" s="28"/>
      <c r="AL104" s="16" t="s">
        <v>1281</v>
      </c>
      <c r="AM104" s="17" t="s">
        <v>388</v>
      </c>
      <c r="AN104" s="17" t="s">
        <v>388</v>
      </c>
      <c r="AO104" s="17" t="s">
        <v>388</v>
      </c>
      <c r="AP104" s="17" t="s">
        <v>388</v>
      </c>
      <c r="AQ104" s="28" t="s">
        <v>947</v>
      </c>
      <c r="AR104" s="29">
        <v>42825</v>
      </c>
      <c r="AS104" s="29">
        <v>42825</v>
      </c>
      <c r="AT104" s="18"/>
    </row>
    <row r="105" spans="1:46" ht="71.25" x14ac:dyDescent="0.2">
      <c r="A105" s="42">
        <v>2017</v>
      </c>
      <c r="B105" s="29">
        <v>42736</v>
      </c>
      <c r="C105" s="29">
        <v>42825</v>
      </c>
      <c r="D105" s="42" t="s">
        <v>109</v>
      </c>
      <c r="E105" s="42" t="s">
        <v>147</v>
      </c>
      <c r="F105" s="44" t="s">
        <v>148</v>
      </c>
      <c r="G105" s="45" t="s">
        <v>367</v>
      </c>
      <c r="H105" s="17" t="s">
        <v>388</v>
      </c>
      <c r="I105" s="45" t="s">
        <v>426</v>
      </c>
      <c r="J105" s="42" t="s">
        <v>148</v>
      </c>
      <c r="K105" s="42" t="s">
        <v>646</v>
      </c>
      <c r="L105" s="42" t="s">
        <v>647</v>
      </c>
      <c r="M105" s="42" t="s">
        <v>692</v>
      </c>
      <c r="N105" s="45"/>
      <c r="O105" s="42" t="s">
        <v>846</v>
      </c>
      <c r="P105" s="45" t="s">
        <v>940</v>
      </c>
      <c r="Q105" s="42" t="s">
        <v>947</v>
      </c>
      <c r="R105" s="42" t="s">
        <v>148</v>
      </c>
      <c r="S105" s="29">
        <v>42736</v>
      </c>
      <c r="T105" s="48">
        <v>209710.34482758623</v>
      </c>
      <c r="U105" s="48">
        <v>243264</v>
      </c>
      <c r="V105" s="48">
        <v>50000</v>
      </c>
      <c r="W105" s="48">
        <v>0</v>
      </c>
      <c r="X105" s="42" t="s">
        <v>985</v>
      </c>
      <c r="Y105" s="42"/>
      <c r="Z105" s="45" t="s">
        <v>1027</v>
      </c>
      <c r="AA105" s="45" t="s">
        <v>1066</v>
      </c>
      <c r="AB105" s="50">
        <v>0</v>
      </c>
      <c r="AC105" s="29">
        <v>42736</v>
      </c>
      <c r="AD105" s="29">
        <v>42766</v>
      </c>
      <c r="AE105" s="30" t="s">
        <v>1162</v>
      </c>
      <c r="AF105" s="17" t="s">
        <v>388</v>
      </c>
      <c r="AG105" s="28" t="s">
        <v>1280</v>
      </c>
      <c r="AH105" s="28" t="s">
        <v>1280</v>
      </c>
      <c r="AI105" s="28"/>
      <c r="AJ105" s="28" t="s">
        <v>117</v>
      </c>
      <c r="AK105" s="28"/>
      <c r="AL105" s="16" t="s">
        <v>1281</v>
      </c>
      <c r="AM105" s="17" t="s">
        <v>388</v>
      </c>
      <c r="AN105" s="17" t="s">
        <v>388</v>
      </c>
      <c r="AO105" s="17" t="s">
        <v>388</v>
      </c>
      <c r="AP105" s="17" t="s">
        <v>388</v>
      </c>
      <c r="AQ105" s="28" t="s">
        <v>947</v>
      </c>
      <c r="AR105" s="29">
        <v>42825</v>
      </c>
      <c r="AS105" s="29">
        <v>42825</v>
      </c>
      <c r="AT105" s="18"/>
    </row>
    <row r="106" spans="1:46" ht="85.5" x14ac:dyDescent="0.2">
      <c r="A106" s="42">
        <v>2017</v>
      </c>
      <c r="B106" s="29">
        <v>42736</v>
      </c>
      <c r="C106" s="29">
        <v>42825</v>
      </c>
      <c r="D106" s="42" t="s">
        <v>109</v>
      </c>
      <c r="E106" s="42" t="s">
        <v>115</v>
      </c>
      <c r="F106" s="44" t="s">
        <v>244</v>
      </c>
      <c r="G106" s="45" t="s">
        <v>371</v>
      </c>
      <c r="H106" s="17" t="s">
        <v>388</v>
      </c>
      <c r="I106" s="45" t="s">
        <v>522</v>
      </c>
      <c r="J106" s="42" t="s">
        <v>244</v>
      </c>
      <c r="K106" s="42"/>
      <c r="L106" s="42"/>
      <c r="M106" s="42"/>
      <c r="N106" s="45" t="s">
        <v>792</v>
      </c>
      <c r="O106" s="42" t="s">
        <v>848</v>
      </c>
      <c r="P106" s="45" t="s">
        <v>948</v>
      </c>
      <c r="Q106" s="42" t="s">
        <v>947</v>
      </c>
      <c r="R106" s="42" t="s">
        <v>244</v>
      </c>
      <c r="S106" s="29">
        <v>42737</v>
      </c>
      <c r="T106" s="48">
        <v>2413341.4568965519</v>
      </c>
      <c r="U106" s="48">
        <v>2799476.09</v>
      </c>
      <c r="V106" s="48">
        <v>50000</v>
      </c>
      <c r="W106" s="48">
        <v>0</v>
      </c>
      <c r="X106" s="42" t="s">
        <v>985</v>
      </c>
      <c r="Y106" s="42"/>
      <c r="Z106" s="45" t="s">
        <v>1028</v>
      </c>
      <c r="AA106" s="45" t="s">
        <v>1066</v>
      </c>
      <c r="AB106" s="50">
        <v>839842.82699999993</v>
      </c>
      <c r="AC106" s="29">
        <v>42737</v>
      </c>
      <c r="AD106" s="29">
        <v>43100</v>
      </c>
      <c r="AE106" s="21" t="s">
        <v>1163</v>
      </c>
      <c r="AF106" s="17" t="s">
        <v>388</v>
      </c>
      <c r="AG106" s="28" t="s">
        <v>1280</v>
      </c>
      <c r="AH106" s="28" t="s">
        <v>1280</v>
      </c>
      <c r="AI106" s="28"/>
      <c r="AJ106" s="28" t="s">
        <v>117</v>
      </c>
      <c r="AK106" s="28"/>
      <c r="AL106" s="16" t="s">
        <v>1281</v>
      </c>
      <c r="AM106" s="17" t="s">
        <v>388</v>
      </c>
      <c r="AN106" s="17" t="s">
        <v>388</v>
      </c>
      <c r="AO106" s="17" t="s">
        <v>388</v>
      </c>
      <c r="AP106" s="17" t="s">
        <v>388</v>
      </c>
      <c r="AQ106" s="28" t="s">
        <v>947</v>
      </c>
      <c r="AR106" s="29">
        <v>42825</v>
      </c>
      <c r="AS106" s="29">
        <v>42825</v>
      </c>
      <c r="AT106" s="18"/>
    </row>
    <row r="107" spans="1:46" ht="128.25" x14ac:dyDescent="0.2">
      <c r="A107" s="42">
        <v>2017</v>
      </c>
      <c r="B107" s="29">
        <v>42736</v>
      </c>
      <c r="C107" s="29">
        <v>42825</v>
      </c>
      <c r="D107" s="42" t="s">
        <v>109</v>
      </c>
      <c r="E107" s="42" t="s">
        <v>147</v>
      </c>
      <c r="F107" s="44" t="s">
        <v>245</v>
      </c>
      <c r="G107" s="45" t="s">
        <v>369</v>
      </c>
      <c r="H107" s="17" t="s">
        <v>388</v>
      </c>
      <c r="I107" s="45" t="s">
        <v>523</v>
      </c>
      <c r="J107" s="42" t="s">
        <v>245</v>
      </c>
      <c r="K107" s="42"/>
      <c r="L107" s="42"/>
      <c r="M107" s="42"/>
      <c r="N107" s="45" t="s">
        <v>792</v>
      </c>
      <c r="O107" s="42" t="s">
        <v>848</v>
      </c>
      <c r="P107" s="45" t="s">
        <v>948</v>
      </c>
      <c r="Q107" s="42" t="s">
        <v>947</v>
      </c>
      <c r="R107" s="42" t="s">
        <v>245</v>
      </c>
      <c r="S107" s="29">
        <v>42737</v>
      </c>
      <c r="T107" s="48">
        <v>7470152.6034482764</v>
      </c>
      <c r="U107" s="48">
        <v>8665377.0199999996</v>
      </c>
      <c r="V107" s="48">
        <v>50000</v>
      </c>
      <c r="W107" s="48">
        <v>0</v>
      </c>
      <c r="X107" s="42" t="s">
        <v>985</v>
      </c>
      <c r="Y107" s="42"/>
      <c r="Z107" s="45" t="s">
        <v>1029</v>
      </c>
      <c r="AA107" s="45" t="s">
        <v>147</v>
      </c>
      <c r="AB107" s="50">
        <v>2599613.1059999997</v>
      </c>
      <c r="AC107" s="29">
        <v>42737</v>
      </c>
      <c r="AD107" s="29">
        <v>43100</v>
      </c>
      <c r="AE107" s="21" t="s">
        <v>1164</v>
      </c>
      <c r="AF107" s="17" t="s">
        <v>388</v>
      </c>
      <c r="AG107" s="28" t="s">
        <v>1280</v>
      </c>
      <c r="AH107" s="28" t="s">
        <v>1280</v>
      </c>
      <c r="AI107" s="28"/>
      <c r="AJ107" s="28" t="s">
        <v>117</v>
      </c>
      <c r="AK107" s="28"/>
      <c r="AL107" s="16" t="s">
        <v>1281</v>
      </c>
      <c r="AM107" s="17" t="s">
        <v>388</v>
      </c>
      <c r="AN107" s="17" t="s">
        <v>388</v>
      </c>
      <c r="AO107" s="17" t="s">
        <v>388</v>
      </c>
      <c r="AP107" s="17" t="s">
        <v>388</v>
      </c>
      <c r="AQ107" s="28" t="s">
        <v>947</v>
      </c>
      <c r="AR107" s="29">
        <v>42825</v>
      </c>
      <c r="AS107" s="29">
        <v>42825</v>
      </c>
      <c r="AT107" s="18"/>
    </row>
    <row r="108" spans="1:46" ht="71.25" x14ac:dyDescent="0.2">
      <c r="A108" s="42">
        <v>2017</v>
      </c>
      <c r="B108" s="29">
        <v>42736</v>
      </c>
      <c r="C108" s="29">
        <v>42825</v>
      </c>
      <c r="D108" s="42" t="s">
        <v>109</v>
      </c>
      <c r="E108" s="42" t="s">
        <v>113</v>
      </c>
      <c r="F108" s="44" t="s">
        <v>246</v>
      </c>
      <c r="G108" s="45" t="s">
        <v>368</v>
      </c>
      <c r="H108" s="17" t="s">
        <v>388</v>
      </c>
      <c r="I108" s="45" t="s">
        <v>524</v>
      </c>
      <c r="J108" s="42" t="s">
        <v>246</v>
      </c>
      <c r="K108" s="42"/>
      <c r="L108" s="42"/>
      <c r="M108" s="42"/>
      <c r="N108" s="45" t="s">
        <v>807</v>
      </c>
      <c r="O108" s="42" t="s">
        <v>878</v>
      </c>
      <c r="P108" s="45" t="s">
        <v>940</v>
      </c>
      <c r="Q108" s="42" t="s">
        <v>947</v>
      </c>
      <c r="R108" s="42" t="s">
        <v>246</v>
      </c>
      <c r="S108" s="29">
        <v>42751</v>
      </c>
      <c r="T108" s="48">
        <v>213477.66379310345</v>
      </c>
      <c r="U108" s="48">
        <v>247634.09</v>
      </c>
      <c r="V108" s="48">
        <v>50000</v>
      </c>
      <c r="W108" s="48">
        <v>343361.04</v>
      </c>
      <c r="X108" s="42" t="s">
        <v>985</v>
      </c>
      <c r="Y108" s="42"/>
      <c r="Z108" s="45" t="s">
        <v>1030</v>
      </c>
      <c r="AA108" s="45" t="s">
        <v>1065</v>
      </c>
      <c r="AB108" s="50">
        <v>74290.226999999999</v>
      </c>
      <c r="AC108" s="29">
        <v>42751</v>
      </c>
      <c r="AD108" s="29">
        <v>42840</v>
      </c>
      <c r="AE108" s="21" t="s">
        <v>1165</v>
      </c>
      <c r="AF108" s="17" t="s">
        <v>388</v>
      </c>
      <c r="AG108" s="28" t="s">
        <v>1280</v>
      </c>
      <c r="AH108" s="28" t="s">
        <v>1280</v>
      </c>
      <c r="AI108" s="28"/>
      <c r="AJ108" s="28" t="s">
        <v>117</v>
      </c>
      <c r="AK108" s="28"/>
      <c r="AL108" s="16" t="s">
        <v>1281</v>
      </c>
      <c r="AM108" s="17" t="s">
        <v>388</v>
      </c>
      <c r="AN108" s="17" t="s">
        <v>388</v>
      </c>
      <c r="AO108" s="17" t="s">
        <v>388</v>
      </c>
      <c r="AP108" s="17" t="s">
        <v>388</v>
      </c>
      <c r="AQ108" s="28" t="s">
        <v>947</v>
      </c>
      <c r="AR108" s="29">
        <v>42825</v>
      </c>
      <c r="AS108" s="29">
        <v>42825</v>
      </c>
      <c r="AT108" s="18"/>
    </row>
    <row r="109" spans="1:46" ht="57" x14ac:dyDescent="0.2">
      <c r="A109" s="42">
        <v>2017</v>
      </c>
      <c r="B109" s="29">
        <v>42736</v>
      </c>
      <c r="C109" s="29">
        <v>42825</v>
      </c>
      <c r="D109" s="42" t="s">
        <v>109</v>
      </c>
      <c r="E109" s="42" t="s">
        <v>115</v>
      </c>
      <c r="F109" s="44" t="s">
        <v>247</v>
      </c>
      <c r="G109" s="45" t="s">
        <v>368</v>
      </c>
      <c r="H109" s="17" t="s">
        <v>388</v>
      </c>
      <c r="I109" s="45" t="s">
        <v>525</v>
      </c>
      <c r="J109" s="42" t="s">
        <v>247</v>
      </c>
      <c r="K109" s="42" t="s">
        <v>723</v>
      </c>
      <c r="L109" s="42" t="s">
        <v>724</v>
      </c>
      <c r="M109" s="42" t="s">
        <v>725</v>
      </c>
      <c r="N109" s="45"/>
      <c r="O109" s="42" t="s">
        <v>898</v>
      </c>
      <c r="P109" s="45" t="s">
        <v>941</v>
      </c>
      <c r="Q109" s="42" t="s">
        <v>947</v>
      </c>
      <c r="R109" s="42" t="s">
        <v>247</v>
      </c>
      <c r="S109" s="29">
        <v>42752</v>
      </c>
      <c r="T109" s="48">
        <v>192000</v>
      </c>
      <c r="U109" s="48">
        <v>222720</v>
      </c>
      <c r="V109" s="48">
        <v>50000</v>
      </c>
      <c r="W109" s="48">
        <v>376268.04</v>
      </c>
      <c r="X109" s="42" t="s">
        <v>985</v>
      </c>
      <c r="Y109" s="42"/>
      <c r="Z109" s="45" t="s">
        <v>1031</v>
      </c>
      <c r="AA109" s="45" t="s">
        <v>1066</v>
      </c>
      <c r="AB109" s="50">
        <v>66816</v>
      </c>
      <c r="AC109" s="29">
        <v>42753</v>
      </c>
      <c r="AD109" s="29">
        <v>42903</v>
      </c>
      <c r="AE109" s="21" t="s">
        <v>1166</v>
      </c>
      <c r="AF109" s="17" t="s">
        <v>388</v>
      </c>
      <c r="AG109" s="28" t="s">
        <v>1280</v>
      </c>
      <c r="AH109" s="28" t="s">
        <v>1280</v>
      </c>
      <c r="AI109" s="28"/>
      <c r="AJ109" s="28" t="s">
        <v>117</v>
      </c>
      <c r="AK109" s="28"/>
      <c r="AL109" s="16" t="s">
        <v>1281</v>
      </c>
      <c r="AM109" s="17" t="s">
        <v>388</v>
      </c>
      <c r="AN109" s="17" t="s">
        <v>388</v>
      </c>
      <c r="AO109" s="17" t="s">
        <v>388</v>
      </c>
      <c r="AP109" s="17" t="s">
        <v>388</v>
      </c>
      <c r="AQ109" s="28" t="s">
        <v>947</v>
      </c>
      <c r="AR109" s="29">
        <v>42825</v>
      </c>
      <c r="AS109" s="29">
        <v>42825</v>
      </c>
      <c r="AT109" s="18"/>
    </row>
    <row r="110" spans="1:46" ht="242.25" x14ac:dyDescent="0.2">
      <c r="A110" s="42">
        <v>2017</v>
      </c>
      <c r="B110" s="29">
        <v>42736</v>
      </c>
      <c r="C110" s="29">
        <v>42825</v>
      </c>
      <c r="D110" s="42" t="s">
        <v>109</v>
      </c>
      <c r="E110" s="42" t="s">
        <v>113</v>
      </c>
      <c r="F110" s="44" t="s">
        <v>248</v>
      </c>
      <c r="G110" s="45" t="s">
        <v>377</v>
      </c>
      <c r="H110" s="17" t="s">
        <v>388</v>
      </c>
      <c r="I110" s="45" t="s">
        <v>526</v>
      </c>
      <c r="J110" s="42" t="s">
        <v>248</v>
      </c>
      <c r="K110" s="42"/>
      <c r="L110" s="42"/>
      <c r="M110" s="42"/>
      <c r="N110" s="45" t="s">
        <v>819</v>
      </c>
      <c r="O110" s="42" t="s">
        <v>899</v>
      </c>
      <c r="P110" s="45" t="s">
        <v>948</v>
      </c>
      <c r="Q110" s="42" t="s">
        <v>947</v>
      </c>
      <c r="R110" s="42" t="s">
        <v>248</v>
      </c>
      <c r="S110" s="29">
        <v>42754</v>
      </c>
      <c r="T110" s="48">
        <v>1584467.8362068967</v>
      </c>
      <c r="U110" s="48">
        <v>1837982.69</v>
      </c>
      <c r="V110" s="48">
        <v>50000</v>
      </c>
      <c r="W110" s="48">
        <v>0</v>
      </c>
      <c r="X110" s="42" t="s">
        <v>985</v>
      </c>
      <c r="Y110" s="42"/>
      <c r="Z110" s="45" t="s">
        <v>1032</v>
      </c>
      <c r="AA110" s="45" t="s">
        <v>1065</v>
      </c>
      <c r="AB110" s="50">
        <v>551394.80000000005</v>
      </c>
      <c r="AC110" s="29">
        <v>42754</v>
      </c>
      <c r="AD110" s="29">
        <v>42842</v>
      </c>
      <c r="AE110" s="21" t="s">
        <v>1167</v>
      </c>
      <c r="AF110" s="17" t="s">
        <v>388</v>
      </c>
      <c r="AG110" s="28" t="s">
        <v>1280</v>
      </c>
      <c r="AH110" s="28" t="s">
        <v>1280</v>
      </c>
      <c r="AI110" s="28"/>
      <c r="AJ110" s="28" t="s">
        <v>117</v>
      </c>
      <c r="AK110" s="28"/>
      <c r="AL110" s="16" t="s">
        <v>1281</v>
      </c>
      <c r="AM110" s="17" t="s">
        <v>388</v>
      </c>
      <c r="AN110" s="17" t="s">
        <v>388</v>
      </c>
      <c r="AO110" s="17" t="s">
        <v>388</v>
      </c>
      <c r="AP110" s="17" t="s">
        <v>388</v>
      </c>
      <c r="AQ110" s="28" t="s">
        <v>947</v>
      </c>
      <c r="AR110" s="29">
        <v>42825</v>
      </c>
      <c r="AS110" s="29">
        <v>42825</v>
      </c>
      <c r="AT110" s="18"/>
    </row>
    <row r="111" spans="1:46" ht="99.75" x14ac:dyDescent="0.2">
      <c r="A111" s="42">
        <v>2017</v>
      </c>
      <c r="B111" s="29">
        <v>42736</v>
      </c>
      <c r="C111" s="29">
        <v>42825</v>
      </c>
      <c r="D111" s="42" t="s">
        <v>109</v>
      </c>
      <c r="E111" s="42" t="s">
        <v>115</v>
      </c>
      <c r="F111" s="44" t="s">
        <v>249</v>
      </c>
      <c r="G111" s="45" t="s">
        <v>368</v>
      </c>
      <c r="H111" s="17" t="s">
        <v>388</v>
      </c>
      <c r="I111" s="45" t="s">
        <v>527</v>
      </c>
      <c r="J111" s="42" t="s">
        <v>249</v>
      </c>
      <c r="K111" s="42"/>
      <c r="L111" s="42"/>
      <c r="M111" s="42"/>
      <c r="N111" s="45" t="s">
        <v>820</v>
      </c>
      <c r="O111" s="42" t="s">
        <v>900</v>
      </c>
      <c r="P111" s="45" t="s">
        <v>949</v>
      </c>
      <c r="Q111" s="42" t="s">
        <v>947</v>
      </c>
      <c r="R111" s="42" t="s">
        <v>249</v>
      </c>
      <c r="S111" s="29">
        <v>42758</v>
      </c>
      <c r="T111" s="48">
        <v>336600</v>
      </c>
      <c r="U111" s="48">
        <v>390456</v>
      </c>
      <c r="V111" s="48">
        <v>50000</v>
      </c>
      <c r="W111" s="48">
        <v>343361.04</v>
      </c>
      <c r="X111" s="42" t="s">
        <v>985</v>
      </c>
      <c r="Y111" s="42"/>
      <c r="Z111" s="45" t="s">
        <v>1033</v>
      </c>
      <c r="AA111" s="45" t="s">
        <v>1066</v>
      </c>
      <c r="AB111" s="50">
        <v>117136.8</v>
      </c>
      <c r="AC111" s="29">
        <v>42758</v>
      </c>
      <c r="AD111" s="29">
        <v>43083</v>
      </c>
      <c r="AE111" s="21" t="s">
        <v>1168</v>
      </c>
      <c r="AF111" s="17" t="s">
        <v>388</v>
      </c>
      <c r="AG111" s="28" t="s">
        <v>1280</v>
      </c>
      <c r="AH111" s="28" t="s">
        <v>1280</v>
      </c>
      <c r="AI111" s="28"/>
      <c r="AJ111" s="28" t="s">
        <v>117</v>
      </c>
      <c r="AK111" s="28"/>
      <c r="AL111" s="16" t="s">
        <v>1281</v>
      </c>
      <c r="AM111" s="17" t="s">
        <v>388</v>
      </c>
      <c r="AN111" s="17" t="s">
        <v>388</v>
      </c>
      <c r="AO111" s="17" t="s">
        <v>388</v>
      </c>
      <c r="AP111" s="17" t="s">
        <v>388</v>
      </c>
      <c r="AQ111" s="28" t="s">
        <v>947</v>
      </c>
      <c r="AR111" s="29">
        <v>42825</v>
      </c>
      <c r="AS111" s="29">
        <v>42825</v>
      </c>
      <c r="AT111" s="18"/>
    </row>
    <row r="112" spans="1:46" ht="85.5" x14ac:dyDescent="0.2">
      <c r="A112" s="42">
        <v>2017</v>
      </c>
      <c r="B112" s="29">
        <v>42736</v>
      </c>
      <c r="C112" s="29">
        <v>42825</v>
      </c>
      <c r="D112" s="42" t="s">
        <v>109</v>
      </c>
      <c r="E112" s="42" t="s">
        <v>113</v>
      </c>
      <c r="F112" s="44" t="s">
        <v>250</v>
      </c>
      <c r="G112" s="45" t="s">
        <v>368</v>
      </c>
      <c r="H112" s="17" t="s">
        <v>388</v>
      </c>
      <c r="I112" s="45" t="s">
        <v>528</v>
      </c>
      <c r="J112" s="42" t="s">
        <v>250</v>
      </c>
      <c r="K112" s="42" t="s">
        <v>711</v>
      </c>
      <c r="L112" s="42" t="s">
        <v>712</v>
      </c>
      <c r="M112" s="42" t="s">
        <v>713</v>
      </c>
      <c r="N112" s="45"/>
      <c r="O112" s="42" t="s">
        <v>901</v>
      </c>
      <c r="P112" s="45" t="s">
        <v>948</v>
      </c>
      <c r="Q112" s="42" t="s">
        <v>947</v>
      </c>
      <c r="R112" s="42" t="s">
        <v>250</v>
      </c>
      <c r="S112" s="29">
        <v>42758</v>
      </c>
      <c r="T112" s="48">
        <v>309960</v>
      </c>
      <c r="U112" s="48">
        <v>359553.6</v>
      </c>
      <c r="V112" s="48">
        <v>50000</v>
      </c>
      <c r="W112" s="48">
        <v>343361.04</v>
      </c>
      <c r="X112" s="42" t="s">
        <v>985</v>
      </c>
      <c r="Y112" s="42"/>
      <c r="Z112" s="45" t="s">
        <v>987</v>
      </c>
      <c r="AA112" s="45" t="s">
        <v>1065</v>
      </c>
      <c r="AB112" s="50">
        <v>107866.07999999999</v>
      </c>
      <c r="AC112" s="29">
        <v>42758</v>
      </c>
      <c r="AD112" s="29">
        <v>42766</v>
      </c>
      <c r="AE112" s="21" t="s">
        <v>1169</v>
      </c>
      <c r="AF112" s="17" t="s">
        <v>388</v>
      </c>
      <c r="AG112" s="28" t="s">
        <v>1280</v>
      </c>
      <c r="AH112" s="28" t="s">
        <v>1280</v>
      </c>
      <c r="AI112" s="28"/>
      <c r="AJ112" s="28" t="s">
        <v>117</v>
      </c>
      <c r="AK112" s="28"/>
      <c r="AL112" s="16" t="s">
        <v>1281</v>
      </c>
      <c r="AM112" s="17" t="s">
        <v>388</v>
      </c>
      <c r="AN112" s="17" t="s">
        <v>388</v>
      </c>
      <c r="AO112" s="17" t="s">
        <v>388</v>
      </c>
      <c r="AP112" s="17" t="s">
        <v>388</v>
      </c>
      <c r="AQ112" s="28" t="s">
        <v>947</v>
      </c>
      <c r="AR112" s="29">
        <v>42825</v>
      </c>
      <c r="AS112" s="29">
        <v>42825</v>
      </c>
      <c r="AT112" s="18"/>
    </row>
    <row r="113" spans="1:46" ht="71.25" x14ac:dyDescent="0.2">
      <c r="A113" s="42">
        <v>2017</v>
      </c>
      <c r="B113" s="29">
        <v>42736</v>
      </c>
      <c r="C113" s="29">
        <v>42825</v>
      </c>
      <c r="D113" s="42" t="s">
        <v>109</v>
      </c>
      <c r="E113" s="42" t="s">
        <v>113</v>
      </c>
      <c r="F113" s="44" t="s">
        <v>251</v>
      </c>
      <c r="G113" s="45" t="s">
        <v>368</v>
      </c>
      <c r="H113" s="17" t="s">
        <v>388</v>
      </c>
      <c r="I113" s="45" t="s">
        <v>529</v>
      </c>
      <c r="J113" s="42" t="s">
        <v>251</v>
      </c>
      <c r="K113" s="42"/>
      <c r="L113" s="42"/>
      <c r="M113" s="42"/>
      <c r="N113" s="45" t="s">
        <v>821</v>
      </c>
      <c r="O113" s="42" t="s">
        <v>902</v>
      </c>
      <c r="P113" s="45" t="s">
        <v>958</v>
      </c>
      <c r="Q113" s="42" t="s">
        <v>947</v>
      </c>
      <c r="R113" s="42" t="s">
        <v>251</v>
      </c>
      <c r="S113" s="29">
        <v>42759</v>
      </c>
      <c r="T113" s="48">
        <v>336351.35</v>
      </c>
      <c r="U113" s="48">
        <v>390167.57</v>
      </c>
      <c r="V113" s="48">
        <v>50000</v>
      </c>
      <c r="W113" s="48">
        <v>343361.04</v>
      </c>
      <c r="X113" s="42" t="s">
        <v>985</v>
      </c>
      <c r="Y113" s="42"/>
      <c r="Z113" s="45" t="s">
        <v>1034</v>
      </c>
      <c r="AA113" s="45" t="s">
        <v>1065</v>
      </c>
      <c r="AB113" s="50">
        <v>117050.27099999999</v>
      </c>
      <c r="AC113" s="29">
        <v>42760</v>
      </c>
      <c r="AD113" s="29">
        <v>43075</v>
      </c>
      <c r="AE113" s="21" t="s">
        <v>1170</v>
      </c>
      <c r="AF113" s="17" t="s">
        <v>388</v>
      </c>
      <c r="AG113" s="28" t="s">
        <v>1280</v>
      </c>
      <c r="AH113" s="28" t="s">
        <v>1280</v>
      </c>
      <c r="AI113" s="28"/>
      <c r="AJ113" s="28" t="s">
        <v>117</v>
      </c>
      <c r="AK113" s="28"/>
      <c r="AL113" s="16" t="s">
        <v>1281</v>
      </c>
      <c r="AM113" s="17" t="s">
        <v>388</v>
      </c>
      <c r="AN113" s="17" t="s">
        <v>388</v>
      </c>
      <c r="AO113" s="17" t="s">
        <v>388</v>
      </c>
      <c r="AP113" s="17" t="s">
        <v>388</v>
      </c>
      <c r="AQ113" s="28" t="s">
        <v>947</v>
      </c>
      <c r="AR113" s="29">
        <v>42825</v>
      </c>
      <c r="AS113" s="29">
        <v>42825</v>
      </c>
      <c r="AT113" s="18"/>
    </row>
    <row r="114" spans="1:46" ht="71.25" x14ac:dyDescent="0.2">
      <c r="A114" s="42">
        <v>2017</v>
      </c>
      <c r="B114" s="29">
        <v>42736</v>
      </c>
      <c r="C114" s="29">
        <v>42825</v>
      </c>
      <c r="D114" s="42" t="s">
        <v>109</v>
      </c>
      <c r="E114" s="42" t="s">
        <v>113</v>
      </c>
      <c r="F114" s="44" t="s">
        <v>252</v>
      </c>
      <c r="G114" s="45" t="s">
        <v>368</v>
      </c>
      <c r="H114" s="17" t="s">
        <v>388</v>
      </c>
      <c r="I114" s="45" t="s">
        <v>530</v>
      </c>
      <c r="J114" s="42" t="s">
        <v>252</v>
      </c>
      <c r="K114" s="42"/>
      <c r="L114" s="42"/>
      <c r="M114" s="42"/>
      <c r="N114" s="45" t="s">
        <v>818</v>
      </c>
      <c r="O114" s="42" t="s">
        <v>897</v>
      </c>
      <c r="P114" s="45" t="s">
        <v>957</v>
      </c>
      <c r="Q114" s="42" t="s">
        <v>947</v>
      </c>
      <c r="R114" s="42" t="s">
        <v>252</v>
      </c>
      <c r="S114" s="29">
        <v>42759</v>
      </c>
      <c r="T114" s="48">
        <v>308362.06896551728</v>
      </c>
      <c r="U114" s="48">
        <v>357700</v>
      </c>
      <c r="V114" s="48">
        <v>50000</v>
      </c>
      <c r="W114" s="48">
        <v>343361.04</v>
      </c>
      <c r="X114" s="42" t="s">
        <v>985</v>
      </c>
      <c r="Y114" s="42"/>
      <c r="Z114" s="45" t="s">
        <v>987</v>
      </c>
      <c r="AA114" s="45" t="s">
        <v>1065</v>
      </c>
      <c r="AB114" s="50">
        <v>107310</v>
      </c>
      <c r="AC114" s="29">
        <v>42759</v>
      </c>
      <c r="AD114" s="29">
        <v>42783</v>
      </c>
      <c r="AE114" s="21" t="s">
        <v>1171</v>
      </c>
      <c r="AF114" s="17" t="s">
        <v>388</v>
      </c>
      <c r="AG114" s="28" t="s">
        <v>1280</v>
      </c>
      <c r="AH114" s="28" t="s">
        <v>1280</v>
      </c>
      <c r="AI114" s="28"/>
      <c r="AJ114" s="28" t="s">
        <v>117</v>
      </c>
      <c r="AK114" s="28"/>
      <c r="AL114" s="16" t="s">
        <v>1281</v>
      </c>
      <c r="AM114" s="17" t="s">
        <v>388</v>
      </c>
      <c r="AN114" s="17" t="s">
        <v>388</v>
      </c>
      <c r="AO114" s="17" t="s">
        <v>388</v>
      </c>
      <c r="AP114" s="17" t="s">
        <v>388</v>
      </c>
      <c r="AQ114" s="28" t="s">
        <v>947</v>
      </c>
      <c r="AR114" s="29">
        <v>42825</v>
      </c>
      <c r="AS114" s="29">
        <v>42825</v>
      </c>
      <c r="AT114" s="18"/>
    </row>
    <row r="115" spans="1:46" ht="156.75" x14ac:dyDescent="0.2">
      <c r="A115" s="42">
        <v>2017</v>
      </c>
      <c r="B115" s="29">
        <v>42736</v>
      </c>
      <c r="C115" s="29">
        <v>42825</v>
      </c>
      <c r="D115" s="42" t="s">
        <v>109</v>
      </c>
      <c r="E115" s="42" t="s">
        <v>113</v>
      </c>
      <c r="F115" s="44" t="s">
        <v>253</v>
      </c>
      <c r="G115" s="45" t="s">
        <v>378</v>
      </c>
      <c r="H115" s="17" t="s">
        <v>388</v>
      </c>
      <c r="I115" s="45" t="s">
        <v>531</v>
      </c>
      <c r="J115" s="42" t="s">
        <v>253</v>
      </c>
      <c r="K115" s="42"/>
      <c r="L115" s="42"/>
      <c r="M115" s="42"/>
      <c r="N115" s="45" t="s">
        <v>807</v>
      </c>
      <c r="O115" s="42" t="s">
        <v>878</v>
      </c>
      <c r="P115" s="45" t="s">
        <v>941</v>
      </c>
      <c r="Q115" s="42" t="s">
        <v>947</v>
      </c>
      <c r="R115" s="42" t="s">
        <v>253</v>
      </c>
      <c r="S115" s="29">
        <v>42760</v>
      </c>
      <c r="T115" s="48">
        <v>846988.6</v>
      </c>
      <c r="U115" s="48">
        <v>982506.78</v>
      </c>
      <c r="V115" s="48">
        <v>50000</v>
      </c>
      <c r="W115" s="48">
        <v>0</v>
      </c>
      <c r="X115" s="42" t="s">
        <v>985</v>
      </c>
      <c r="Y115" s="42"/>
      <c r="Z115" s="45" t="s">
        <v>1035</v>
      </c>
      <c r="AA115" s="45" t="s">
        <v>1065</v>
      </c>
      <c r="AB115" s="50">
        <v>294752.03399999999</v>
      </c>
      <c r="AC115" s="29">
        <v>42760</v>
      </c>
      <c r="AD115" s="29">
        <v>42842</v>
      </c>
      <c r="AE115" s="21" t="s">
        <v>1172</v>
      </c>
      <c r="AF115" s="17" t="s">
        <v>388</v>
      </c>
      <c r="AG115" s="28" t="s">
        <v>1280</v>
      </c>
      <c r="AH115" s="28" t="s">
        <v>1280</v>
      </c>
      <c r="AI115" s="28"/>
      <c r="AJ115" s="28" t="s">
        <v>117</v>
      </c>
      <c r="AK115" s="28"/>
      <c r="AL115" s="16" t="s">
        <v>1281</v>
      </c>
      <c r="AM115" s="17" t="s">
        <v>388</v>
      </c>
      <c r="AN115" s="17" t="s">
        <v>388</v>
      </c>
      <c r="AO115" s="17" t="s">
        <v>388</v>
      </c>
      <c r="AP115" s="17" t="s">
        <v>388</v>
      </c>
      <c r="AQ115" s="28" t="s">
        <v>947</v>
      </c>
      <c r="AR115" s="29">
        <v>42825</v>
      </c>
      <c r="AS115" s="29">
        <v>42825</v>
      </c>
      <c r="AT115" s="18"/>
    </row>
    <row r="116" spans="1:46" ht="57" x14ac:dyDescent="0.2">
      <c r="A116" s="42">
        <v>2017</v>
      </c>
      <c r="B116" s="29">
        <v>42736</v>
      </c>
      <c r="C116" s="29">
        <v>42825</v>
      </c>
      <c r="D116" s="42" t="s">
        <v>109</v>
      </c>
      <c r="E116" s="42" t="s">
        <v>115</v>
      </c>
      <c r="F116" s="44" t="s">
        <v>254</v>
      </c>
      <c r="G116" s="45" t="s">
        <v>368</v>
      </c>
      <c r="H116" s="17" t="s">
        <v>388</v>
      </c>
      <c r="I116" s="45" t="s">
        <v>532</v>
      </c>
      <c r="J116" s="42" t="s">
        <v>254</v>
      </c>
      <c r="K116" s="42" t="s">
        <v>673</v>
      </c>
      <c r="L116" s="42" t="s">
        <v>726</v>
      </c>
      <c r="M116" s="42" t="s">
        <v>651</v>
      </c>
      <c r="N116" s="45"/>
      <c r="O116" s="42" t="s">
        <v>849</v>
      </c>
      <c r="P116" s="45" t="s">
        <v>948</v>
      </c>
      <c r="Q116" s="42" t="s">
        <v>947</v>
      </c>
      <c r="R116" s="42" t="s">
        <v>254</v>
      </c>
      <c r="S116" s="29">
        <v>42761</v>
      </c>
      <c r="T116" s="48">
        <v>152659.4827586207</v>
      </c>
      <c r="U116" s="48">
        <v>177085</v>
      </c>
      <c r="V116" s="48">
        <v>50000</v>
      </c>
      <c r="W116" s="48">
        <v>376268.04</v>
      </c>
      <c r="X116" s="42" t="s">
        <v>985</v>
      </c>
      <c r="Y116" s="42"/>
      <c r="Z116" s="45" t="s">
        <v>1036</v>
      </c>
      <c r="AA116" s="45" t="s">
        <v>1066</v>
      </c>
      <c r="AB116" s="50">
        <v>53125.5</v>
      </c>
      <c r="AC116" s="29">
        <v>42761</v>
      </c>
      <c r="AD116" s="29">
        <v>43100</v>
      </c>
      <c r="AE116" s="21" t="s">
        <v>1173</v>
      </c>
      <c r="AF116" s="17" t="s">
        <v>388</v>
      </c>
      <c r="AG116" s="28" t="s">
        <v>1280</v>
      </c>
      <c r="AH116" s="28" t="s">
        <v>1280</v>
      </c>
      <c r="AI116" s="28"/>
      <c r="AJ116" s="28" t="s">
        <v>117</v>
      </c>
      <c r="AK116" s="28"/>
      <c r="AL116" s="16" t="s">
        <v>1281</v>
      </c>
      <c r="AM116" s="17" t="s">
        <v>388</v>
      </c>
      <c r="AN116" s="17" t="s">
        <v>388</v>
      </c>
      <c r="AO116" s="17" t="s">
        <v>388</v>
      </c>
      <c r="AP116" s="17" t="s">
        <v>388</v>
      </c>
      <c r="AQ116" s="28" t="s">
        <v>947</v>
      </c>
      <c r="AR116" s="29">
        <v>42825</v>
      </c>
      <c r="AS116" s="29">
        <v>42825</v>
      </c>
      <c r="AT116" s="18"/>
    </row>
    <row r="117" spans="1:46" ht="57" x14ac:dyDescent="0.2">
      <c r="A117" s="42">
        <v>2017</v>
      </c>
      <c r="B117" s="29">
        <v>42736</v>
      </c>
      <c r="C117" s="29">
        <v>42825</v>
      </c>
      <c r="D117" s="42" t="s">
        <v>109</v>
      </c>
      <c r="E117" s="42" t="s">
        <v>113</v>
      </c>
      <c r="F117" s="44" t="s">
        <v>255</v>
      </c>
      <c r="G117" s="45" t="s">
        <v>368</v>
      </c>
      <c r="H117" s="17" t="s">
        <v>388</v>
      </c>
      <c r="I117" s="45" t="s">
        <v>533</v>
      </c>
      <c r="J117" s="42" t="s">
        <v>255</v>
      </c>
      <c r="K117" s="42"/>
      <c r="L117" s="42"/>
      <c r="M117" s="42"/>
      <c r="N117" s="45" t="s">
        <v>822</v>
      </c>
      <c r="O117" s="42" t="s">
        <v>903</v>
      </c>
      <c r="P117" s="45" t="s">
        <v>948</v>
      </c>
      <c r="Q117" s="42" t="s">
        <v>947</v>
      </c>
      <c r="R117" s="42" t="s">
        <v>255</v>
      </c>
      <c r="S117" s="29">
        <v>42766</v>
      </c>
      <c r="T117" s="48">
        <v>55000.000000000007</v>
      </c>
      <c r="U117" s="48">
        <v>63800</v>
      </c>
      <c r="V117" s="48">
        <v>50000</v>
      </c>
      <c r="W117" s="48">
        <v>343361.04</v>
      </c>
      <c r="X117" s="42" t="s">
        <v>985</v>
      </c>
      <c r="Y117" s="42"/>
      <c r="Z117" s="45" t="s">
        <v>987</v>
      </c>
      <c r="AA117" s="45" t="s">
        <v>1065</v>
      </c>
      <c r="AB117" s="50">
        <v>0</v>
      </c>
      <c r="AC117" s="29">
        <v>42766</v>
      </c>
      <c r="AD117" s="29">
        <v>42782</v>
      </c>
      <c r="AE117" s="21" t="s">
        <v>1174</v>
      </c>
      <c r="AF117" s="17" t="s">
        <v>388</v>
      </c>
      <c r="AG117" s="28" t="s">
        <v>1280</v>
      </c>
      <c r="AH117" s="28" t="s">
        <v>1280</v>
      </c>
      <c r="AI117" s="28"/>
      <c r="AJ117" s="28" t="s">
        <v>117</v>
      </c>
      <c r="AK117" s="28"/>
      <c r="AL117" s="16" t="s">
        <v>1281</v>
      </c>
      <c r="AM117" s="17" t="s">
        <v>388</v>
      </c>
      <c r="AN117" s="17" t="s">
        <v>388</v>
      </c>
      <c r="AO117" s="17" t="s">
        <v>388</v>
      </c>
      <c r="AP117" s="17" t="s">
        <v>388</v>
      </c>
      <c r="AQ117" s="28" t="s">
        <v>947</v>
      </c>
      <c r="AR117" s="29">
        <v>42825</v>
      </c>
      <c r="AS117" s="29">
        <v>42825</v>
      </c>
      <c r="AT117" s="18" t="s">
        <v>1340</v>
      </c>
    </row>
    <row r="118" spans="1:46" ht="71.25" x14ac:dyDescent="0.2">
      <c r="A118" s="42">
        <v>2017</v>
      </c>
      <c r="B118" s="29">
        <v>42736</v>
      </c>
      <c r="C118" s="29">
        <v>42825</v>
      </c>
      <c r="D118" s="42" t="s">
        <v>109</v>
      </c>
      <c r="E118" s="42" t="s">
        <v>113</v>
      </c>
      <c r="F118" s="44" t="s">
        <v>256</v>
      </c>
      <c r="G118" s="45" t="s">
        <v>378</v>
      </c>
      <c r="H118" s="17" t="s">
        <v>388</v>
      </c>
      <c r="I118" s="45" t="s">
        <v>534</v>
      </c>
      <c r="J118" s="42" t="s">
        <v>256</v>
      </c>
      <c r="K118" s="42" t="s">
        <v>658</v>
      </c>
      <c r="L118" s="42" t="s">
        <v>727</v>
      </c>
      <c r="M118" s="42" t="s">
        <v>660</v>
      </c>
      <c r="N118" s="45"/>
      <c r="O118" s="42" t="s">
        <v>854</v>
      </c>
      <c r="P118" s="45" t="s">
        <v>958</v>
      </c>
      <c r="Q118" s="42" t="s">
        <v>947</v>
      </c>
      <c r="R118" s="42" t="s">
        <v>256</v>
      </c>
      <c r="S118" s="29">
        <v>42767</v>
      </c>
      <c r="T118" s="48">
        <v>152771.70000000001</v>
      </c>
      <c r="U118" s="48">
        <v>177215.17</v>
      </c>
      <c r="V118" s="48">
        <v>50000</v>
      </c>
      <c r="W118" s="48">
        <v>354878.49</v>
      </c>
      <c r="X118" s="42" t="s">
        <v>985</v>
      </c>
      <c r="Y118" s="42"/>
      <c r="Z118" s="45" t="s">
        <v>1037</v>
      </c>
      <c r="AA118" s="45" t="s">
        <v>1065</v>
      </c>
      <c r="AB118" s="50">
        <v>53164.550999999999</v>
      </c>
      <c r="AC118" s="29">
        <v>42767</v>
      </c>
      <c r="AD118" s="29">
        <v>42929</v>
      </c>
      <c r="AE118" s="21" t="s">
        <v>1175</v>
      </c>
      <c r="AF118" s="17" t="s">
        <v>388</v>
      </c>
      <c r="AG118" s="28" t="s">
        <v>1280</v>
      </c>
      <c r="AH118" s="28" t="s">
        <v>1280</v>
      </c>
      <c r="AI118" s="28"/>
      <c r="AJ118" s="28" t="s">
        <v>117</v>
      </c>
      <c r="AK118" s="28"/>
      <c r="AL118" s="16" t="s">
        <v>1281</v>
      </c>
      <c r="AM118" s="17" t="s">
        <v>388</v>
      </c>
      <c r="AN118" s="17" t="s">
        <v>388</v>
      </c>
      <c r="AO118" s="17" t="s">
        <v>388</v>
      </c>
      <c r="AP118" s="17" t="s">
        <v>388</v>
      </c>
      <c r="AQ118" s="28" t="s">
        <v>947</v>
      </c>
      <c r="AR118" s="29">
        <v>42825</v>
      </c>
      <c r="AS118" s="29">
        <v>42825</v>
      </c>
      <c r="AT118" s="18"/>
    </row>
    <row r="119" spans="1:46" ht="57" x14ac:dyDescent="0.2">
      <c r="A119" s="42">
        <v>2017</v>
      </c>
      <c r="B119" s="29">
        <v>42736</v>
      </c>
      <c r="C119" s="29">
        <v>42825</v>
      </c>
      <c r="D119" s="42" t="s">
        <v>109</v>
      </c>
      <c r="E119" s="42" t="s">
        <v>113</v>
      </c>
      <c r="F119" s="44" t="s">
        <v>257</v>
      </c>
      <c r="G119" s="45" t="s">
        <v>368</v>
      </c>
      <c r="H119" s="17" t="s">
        <v>388</v>
      </c>
      <c r="I119" s="45" t="s">
        <v>535</v>
      </c>
      <c r="J119" s="42" t="s">
        <v>257</v>
      </c>
      <c r="K119" s="42"/>
      <c r="L119" s="42"/>
      <c r="M119" s="42"/>
      <c r="N119" s="45" t="s">
        <v>802</v>
      </c>
      <c r="O119" s="42" t="s">
        <v>870</v>
      </c>
      <c r="P119" s="45" t="s">
        <v>948</v>
      </c>
      <c r="Q119" s="42" t="s">
        <v>947</v>
      </c>
      <c r="R119" s="42" t="s">
        <v>257</v>
      </c>
      <c r="S119" s="29">
        <v>42821</v>
      </c>
      <c r="T119" s="48">
        <v>312235</v>
      </c>
      <c r="U119" s="48">
        <v>362192.6</v>
      </c>
      <c r="V119" s="48">
        <v>50000</v>
      </c>
      <c r="W119" s="48">
        <v>354878.49</v>
      </c>
      <c r="X119" s="42" t="s">
        <v>985</v>
      </c>
      <c r="Y119" s="42"/>
      <c r="Z119" s="45" t="s">
        <v>987</v>
      </c>
      <c r="AA119" s="45" t="s">
        <v>1065</v>
      </c>
      <c r="AB119" s="50">
        <v>108657.78</v>
      </c>
      <c r="AC119" s="29">
        <v>42821</v>
      </c>
      <c r="AD119" s="29">
        <v>42938</v>
      </c>
      <c r="AE119" s="21" t="s">
        <v>1176</v>
      </c>
      <c r="AF119" s="17" t="s">
        <v>388</v>
      </c>
      <c r="AG119" s="28" t="s">
        <v>1280</v>
      </c>
      <c r="AH119" s="28" t="s">
        <v>1280</v>
      </c>
      <c r="AI119" s="28"/>
      <c r="AJ119" s="28" t="s">
        <v>117</v>
      </c>
      <c r="AK119" s="28"/>
      <c r="AL119" s="16" t="s">
        <v>1281</v>
      </c>
      <c r="AM119" s="17" t="s">
        <v>388</v>
      </c>
      <c r="AN119" s="17" t="s">
        <v>388</v>
      </c>
      <c r="AO119" s="17" t="s">
        <v>388</v>
      </c>
      <c r="AP119" s="17" t="s">
        <v>388</v>
      </c>
      <c r="AQ119" s="28" t="s">
        <v>947</v>
      </c>
      <c r="AR119" s="29">
        <v>42825</v>
      </c>
      <c r="AS119" s="29">
        <v>42825</v>
      </c>
      <c r="AT119" s="18"/>
    </row>
    <row r="120" spans="1:46" ht="42.75" x14ac:dyDescent="0.2">
      <c r="A120" s="42">
        <v>2017</v>
      </c>
      <c r="B120" s="29">
        <v>42736</v>
      </c>
      <c r="C120" s="29">
        <v>42825</v>
      </c>
      <c r="D120" s="42" t="s">
        <v>109</v>
      </c>
      <c r="E120" s="42" t="s">
        <v>113</v>
      </c>
      <c r="F120" s="44" t="s">
        <v>258</v>
      </c>
      <c r="G120" s="45" t="s">
        <v>368</v>
      </c>
      <c r="H120" s="17" t="s">
        <v>388</v>
      </c>
      <c r="I120" s="45" t="s">
        <v>536</v>
      </c>
      <c r="J120" s="42" t="s">
        <v>258</v>
      </c>
      <c r="K120" s="42" t="s">
        <v>728</v>
      </c>
      <c r="L120" s="42" t="s">
        <v>688</v>
      </c>
      <c r="M120" s="42" t="s">
        <v>729</v>
      </c>
      <c r="N120" s="45"/>
      <c r="O120" s="42" t="s">
        <v>904</v>
      </c>
      <c r="P120" s="45" t="s">
        <v>942</v>
      </c>
      <c r="Q120" s="42" t="s">
        <v>947</v>
      </c>
      <c r="R120" s="42" t="s">
        <v>258</v>
      </c>
      <c r="S120" s="29">
        <v>42823</v>
      </c>
      <c r="T120" s="48">
        <v>90275</v>
      </c>
      <c r="U120" s="48">
        <v>104719</v>
      </c>
      <c r="V120" s="48">
        <v>50000</v>
      </c>
      <c r="W120" s="48">
        <v>354878.49</v>
      </c>
      <c r="X120" s="42" t="s">
        <v>985</v>
      </c>
      <c r="Y120" s="42"/>
      <c r="Z120" s="45" t="s">
        <v>987</v>
      </c>
      <c r="AA120" s="45" t="s">
        <v>1065</v>
      </c>
      <c r="AB120" s="50">
        <v>31415.7</v>
      </c>
      <c r="AC120" s="29">
        <v>42823</v>
      </c>
      <c r="AD120" s="29">
        <v>42916</v>
      </c>
      <c r="AE120" s="21" t="s">
        <v>1177</v>
      </c>
      <c r="AF120" s="17" t="s">
        <v>388</v>
      </c>
      <c r="AG120" s="28" t="s">
        <v>1280</v>
      </c>
      <c r="AH120" s="28" t="s">
        <v>1280</v>
      </c>
      <c r="AI120" s="28"/>
      <c r="AJ120" s="28" t="s">
        <v>117</v>
      </c>
      <c r="AK120" s="28"/>
      <c r="AL120" s="16" t="s">
        <v>1281</v>
      </c>
      <c r="AM120" s="17" t="s">
        <v>388</v>
      </c>
      <c r="AN120" s="17" t="s">
        <v>388</v>
      </c>
      <c r="AO120" s="17" t="s">
        <v>388</v>
      </c>
      <c r="AP120" s="17" t="s">
        <v>388</v>
      </c>
      <c r="AQ120" s="28" t="s">
        <v>947</v>
      </c>
      <c r="AR120" s="29">
        <v>42825</v>
      </c>
      <c r="AS120" s="29">
        <v>42825</v>
      </c>
      <c r="AT120" s="18"/>
    </row>
    <row r="121" spans="1:46" ht="57" x14ac:dyDescent="0.2">
      <c r="A121" s="42">
        <v>2017</v>
      </c>
      <c r="B121" s="29">
        <v>42826</v>
      </c>
      <c r="C121" s="29">
        <v>42916</v>
      </c>
      <c r="D121" s="42" t="s">
        <v>109</v>
      </c>
      <c r="E121" s="42" t="s">
        <v>113</v>
      </c>
      <c r="F121" s="44" t="s">
        <v>259</v>
      </c>
      <c r="G121" s="45" t="s">
        <v>379</v>
      </c>
      <c r="H121" s="17" t="s">
        <v>388</v>
      </c>
      <c r="I121" s="45" t="s">
        <v>537</v>
      </c>
      <c r="J121" s="42" t="s">
        <v>259</v>
      </c>
      <c r="K121" s="42" t="s">
        <v>730</v>
      </c>
      <c r="L121" s="42" t="s">
        <v>731</v>
      </c>
      <c r="M121" s="42" t="s">
        <v>732</v>
      </c>
      <c r="N121" s="45"/>
      <c r="O121" s="42" t="s">
        <v>905</v>
      </c>
      <c r="P121" s="45" t="s">
        <v>959</v>
      </c>
      <c r="Q121" s="42" t="s">
        <v>947</v>
      </c>
      <c r="R121" s="42" t="s">
        <v>259</v>
      </c>
      <c r="S121" s="29">
        <v>42830</v>
      </c>
      <c r="T121" s="48">
        <v>175000</v>
      </c>
      <c r="U121" s="48">
        <v>203000</v>
      </c>
      <c r="V121" s="48">
        <v>50000</v>
      </c>
      <c r="W121" s="48">
        <v>354878.49</v>
      </c>
      <c r="X121" s="42" t="s">
        <v>985</v>
      </c>
      <c r="Y121" s="42"/>
      <c r="Z121" s="45" t="s">
        <v>987</v>
      </c>
      <c r="AA121" s="45" t="s">
        <v>1065</v>
      </c>
      <c r="AB121" s="50">
        <v>60900</v>
      </c>
      <c r="AC121" s="29">
        <v>42830</v>
      </c>
      <c r="AD121" s="29">
        <v>42867</v>
      </c>
      <c r="AE121" s="21" t="s">
        <v>1178</v>
      </c>
      <c r="AF121" s="17" t="s">
        <v>388</v>
      </c>
      <c r="AG121" s="28" t="s">
        <v>1280</v>
      </c>
      <c r="AH121" s="28" t="s">
        <v>1280</v>
      </c>
      <c r="AI121" s="28"/>
      <c r="AJ121" s="28" t="s">
        <v>117</v>
      </c>
      <c r="AK121" s="28"/>
      <c r="AL121" s="16" t="s">
        <v>1281</v>
      </c>
      <c r="AM121" s="17" t="s">
        <v>388</v>
      </c>
      <c r="AN121" s="17" t="s">
        <v>388</v>
      </c>
      <c r="AO121" s="17" t="s">
        <v>388</v>
      </c>
      <c r="AP121" s="17" t="s">
        <v>388</v>
      </c>
      <c r="AQ121" s="28" t="s">
        <v>947</v>
      </c>
      <c r="AR121" s="29">
        <v>42916</v>
      </c>
      <c r="AS121" s="29">
        <v>42916</v>
      </c>
      <c r="AT121" s="18"/>
    </row>
    <row r="122" spans="1:46" ht="42.75" x14ac:dyDescent="0.2">
      <c r="A122" s="42">
        <v>2017</v>
      </c>
      <c r="B122" s="29">
        <v>42826</v>
      </c>
      <c r="C122" s="29">
        <v>42916</v>
      </c>
      <c r="D122" s="42" t="s">
        <v>109</v>
      </c>
      <c r="E122" s="42" t="s">
        <v>113</v>
      </c>
      <c r="F122" s="44" t="s">
        <v>260</v>
      </c>
      <c r="G122" s="45" t="s">
        <v>368</v>
      </c>
      <c r="H122" s="17" t="s">
        <v>388</v>
      </c>
      <c r="I122" s="45" t="s">
        <v>538</v>
      </c>
      <c r="J122" s="42" t="s">
        <v>260</v>
      </c>
      <c r="K122" s="42"/>
      <c r="L122" s="42"/>
      <c r="M122" s="42"/>
      <c r="N122" s="45" t="s">
        <v>807</v>
      </c>
      <c r="O122" s="42" t="s">
        <v>878</v>
      </c>
      <c r="P122" s="45" t="s">
        <v>941</v>
      </c>
      <c r="Q122" s="42" t="s">
        <v>947</v>
      </c>
      <c r="R122" s="42" t="s">
        <v>260</v>
      </c>
      <c r="S122" s="29">
        <v>42831</v>
      </c>
      <c r="T122" s="48">
        <v>94110.38</v>
      </c>
      <c r="U122" s="48">
        <v>109168.04</v>
      </c>
      <c r="V122" s="48">
        <v>50000</v>
      </c>
      <c r="W122" s="48">
        <v>354878.49</v>
      </c>
      <c r="X122" s="42" t="s">
        <v>985</v>
      </c>
      <c r="Y122" s="42"/>
      <c r="Z122" s="45" t="s">
        <v>987</v>
      </c>
      <c r="AA122" s="45" t="s">
        <v>1065</v>
      </c>
      <c r="AB122" s="50">
        <v>32750.411999999997</v>
      </c>
      <c r="AC122" s="29">
        <v>42831</v>
      </c>
      <c r="AD122" s="29">
        <v>42916</v>
      </c>
      <c r="AE122" s="21" t="s">
        <v>1179</v>
      </c>
      <c r="AF122" s="17" t="s">
        <v>388</v>
      </c>
      <c r="AG122" s="28" t="s">
        <v>1280</v>
      </c>
      <c r="AH122" s="28" t="s">
        <v>1280</v>
      </c>
      <c r="AI122" s="28"/>
      <c r="AJ122" s="28" t="s">
        <v>117</v>
      </c>
      <c r="AK122" s="28"/>
      <c r="AL122" s="16" t="s">
        <v>1281</v>
      </c>
      <c r="AM122" s="17" t="s">
        <v>388</v>
      </c>
      <c r="AN122" s="17" t="s">
        <v>388</v>
      </c>
      <c r="AO122" s="17" t="s">
        <v>388</v>
      </c>
      <c r="AP122" s="17" t="s">
        <v>388</v>
      </c>
      <c r="AQ122" s="28" t="s">
        <v>947</v>
      </c>
      <c r="AR122" s="29">
        <v>42916</v>
      </c>
      <c r="AS122" s="29">
        <v>42916</v>
      </c>
      <c r="AT122" s="18"/>
    </row>
    <row r="123" spans="1:46" ht="42.75" x14ac:dyDescent="0.2">
      <c r="A123" s="42">
        <v>2017</v>
      </c>
      <c r="B123" s="29">
        <v>42826</v>
      </c>
      <c r="C123" s="29">
        <v>42916</v>
      </c>
      <c r="D123" s="42" t="s">
        <v>109</v>
      </c>
      <c r="E123" s="42" t="s">
        <v>115</v>
      </c>
      <c r="F123" s="44" t="s">
        <v>261</v>
      </c>
      <c r="G123" s="45" t="s">
        <v>368</v>
      </c>
      <c r="H123" s="17" t="s">
        <v>388</v>
      </c>
      <c r="I123" s="45" t="s">
        <v>539</v>
      </c>
      <c r="J123" s="42" t="s">
        <v>261</v>
      </c>
      <c r="K123" s="42" t="s">
        <v>733</v>
      </c>
      <c r="L123" s="42" t="s">
        <v>734</v>
      </c>
      <c r="M123" s="42" t="s">
        <v>735</v>
      </c>
      <c r="N123" s="45"/>
      <c r="O123" s="42" t="s">
        <v>906</v>
      </c>
      <c r="P123" s="45" t="s">
        <v>960</v>
      </c>
      <c r="Q123" s="42" t="s">
        <v>947</v>
      </c>
      <c r="R123" s="42" t="s">
        <v>261</v>
      </c>
      <c r="S123" s="29">
        <v>42843</v>
      </c>
      <c r="T123" s="48">
        <v>129310.34</v>
      </c>
      <c r="U123" s="48">
        <v>150000</v>
      </c>
      <c r="V123" s="48">
        <v>50000</v>
      </c>
      <c r="W123" s="48">
        <v>354878.49</v>
      </c>
      <c r="X123" s="42" t="s">
        <v>985</v>
      </c>
      <c r="Y123" s="42"/>
      <c r="Z123" s="45" t="s">
        <v>987</v>
      </c>
      <c r="AA123" s="45" t="s">
        <v>1066</v>
      </c>
      <c r="AB123" s="50">
        <v>45000</v>
      </c>
      <c r="AC123" s="29">
        <v>42843</v>
      </c>
      <c r="AD123" s="29">
        <v>42855</v>
      </c>
      <c r="AE123" s="21" t="s">
        <v>1180</v>
      </c>
      <c r="AF123" s="17" t="s">
        <v>388</v>
      </c>
      <c r="AG123" s="28" t="s">
        <v>1280</v>
      </c>
      <c r="AH123" s="28" t="s">
        <v>1280</v>
      </c>
      <c r="AI123" s="28"/>
      <c r="AJ123" s="28" t="s">
        <v>117</v>
      </c>
      <c r="AK123" s="28"/>
      <c r="AL123" s="16" t="s">
        <v>1281</v>
      </c>
      <c r="AM123" s="17" t="s">
        <v>388</v>
      </c>
      <c r="AN123" s="17" t="s">
        <v>388</v>
      </c>
      <c r="AO123" s="17" t="s">
        <v>388</v>
      </c>
      <c r="AP123" s="17" t="s">
        <v>388</v>
      </c>
      <c r="AQ123" s="28" t="s">
        <v>947</v>
      </c>
      <c r="AR123" s="29">
        <v>42916</v>
      </c>
      <c r="AS123" s="29">
        <v>42916</v>
      </c>
      <c r="AT123" s="18"/>
    </row>
    <row r="124" spans="1:46" ht="42.75" x14ac:dyDescent="0.2">
      <c r="A124" s="42">
        <v>2017</v>
      </c>
      <c r="B124" s="29">
        <v>42826</v>
      </c>
      <c r="C124" s="29">
        <v>42916</v>
      </c>
      <c r="D124" s="42" t="s">
        <v>109</v>
      </c>
      <c r="E124" s="42" t="s">
        <v>113</v>
      </c>
      <c r="F124" s="44" t="s">
        <v>262</v>
      </c>
      <c r="G124" s="45" t="s">
        <v>368</v>
      </c>
      <c r="H124" s="17" t="s">
        <v>388</v>
      </c>
      <c r="I124" s="45" t="s">
        <v>540</v>
      </c>
      <c r="J124" s="42" t="s">
        <v>262</v>
      </c>
      <c r="K124" s="42" t="s">
        <v>736</v>
      </c>
      <c r="L124" s="42" t="s">
        <v>737</v>
      </c>
      <c r="M124" s="42" t="s">
        <v>688</v>
      </c>
      <c r="N124" s="45"/>
      <c r="O124" s="42" t="s">
        <v>907</v>
      </c>
      <c r="P124" s="45" t="s">
        <v>961</v>
      </c>
      <c r="Q124" s="42" t="s">
        <v>947</v>
      </c>
      <c r="R124" s="42" t="s">
        <v>262</v>
      </c>
      <c r="S124" s="29">
        <v>42844</v>
      </c>
      <c r="T124" s="48">
        <v>54813.07</v>
      </c>
      <c r="U124" s="48">
        <v>66858.16</v>
      </c>
      <c r="V124" s="48">
        <v>50000</v>
      </c>
      <c r="W124" s="48">
        <v>354878.49</v>
      </c>
      <c r="X124" s="42" t="s">
        <v>985</v>
      </c>
      <c r="Y124" s="42"/>
      <c r="Z124" s="45" t="s">
        <v>987</v>
      </c>
      <c r="AA124" s="45" t="s">
        <v>1065</v>
      </c>
      <c r="AB124" s="50">
        <v>20057.439999999999</v>
      </c>
      <c r="AC124" s="29">
        <v>42844</v>
      </c>
      <c r="AD124" s="29">
        <v>42851</v>
      </c>
      <c r="AE124" s="21" t="s">
        <v>1181</v>
      </c>
      <c r="AF124" s="17" t="s">
        <v>388</v>
      </c>
      <c r="AG124" s="28" t="s">
        <v>1280</v>
      </c>
      <c r="AH124" s="28" t="s">
        <v>1280</v>
      </c>
      <c r="AI124" s="28"/>
      <c r="AJ124" s="28" t="s">
        <v>117</v>
      </c>
      <c r="AK124" s="28"/>
      <c r="AL124" s="16" t="s">
        <v>1281</v>
      </c>
      <c r="AM124" s="17" t="s">
        <v>388</v>
      </c>
      <c r="AN124" s="17" t="s">
        <v>388</v>
      </c>
      <c r="AO124" s="17" t="s">
        <v>388</v>
      </c>
      <c r="AP124" s="17" t="s">
        <v>388</v>
      </c>
      <c r="AQ124" s="28" t="s">
        <v>947</v>
      </c>
      <c r="AR124" s="29">
        <v>42916</v>
      </c>
      <c r="AS124" s="29">
        <v>42916</v>
      </c>
      <c r="AT124" s="18"/>
    </row>
    <row r="125" spans="1:46" ht="42.75" x14ac:dyDescent="0.2">
      <c r="A125" s="42">
        <v>2017</v>
      </c>
      <c r="B125" s="29">
        <v>42826</v>
      </c>
      <c r="C125" s="29">
        <v>42916</v>
      </c>
      <c r="D125" s="42" t="s">
        <v>109</v>
      </c>
      <c r="E125" s="42" t="s">
        <v>115</v>
      </c>
      <c r="F125" s="44" t="s">
        <v>263</v>
      </c>
      <c r="G125" s="45" t="s">
        <v>368</v>
      </c>
      <c r="H125" s="17" t="s">
        <v>388</v>
      </c>
      <c r="I125" s="45" t="s">
        <v>541</v>
      </c>
      <c r="J125" s="42" t="s">
        <v>263</v>
      </c>
      <c r="K125" s="42" t="s">
        <v>738</v>
      </c>
      <c r="L125" s="42" t="s">
        <v>688</v>
      </c>
      <c r="M125" s="42" t="s">
        <v>729</v>
      </c>
      <c r="N125" s="45"/>
      <c r="O125" s="42" t="s">
        <v>904</v>
      </c>
      <c r="P125" s="45" t="s">
        <v>942</v>
      </c>
      <c r="Q125" s="42" t="s">
        <v>947</v>
      </c>
      <c r="R125" s="42" t="s">
        <v>263</v>
      </c>
      <c r="S125" s="29">
        <v>42853</v>
      </c>
      <c r="T125" s="48">
        <v>259200</v>
      </c>
      <c r="U125" s="48">
        <v>300672</v>
      </c>
      <c r="V125" s="48">
        <v>50000</v>
      </c>
      <c r="W125" s="48">
        <v>354878.49</v>
      </c>
      <c r="X125" s="42" t="s">
        <v>985</v>
      </c>
      <c r="Y125" s="42"/>
      <c r="Z125" s="45" t="s">
        <v>987</v>
      </c>
      <c r="AA125" s="45" t="s">
        <v>1066</v>
      </c>
      <c r="AB125" s="50">
        <v>90201.600000000006</v>
      </c>
      <c r="AC125" s="29">
        <v>42853</v>
      </c>
      <c r="AD125" s="29">
        <v>42916</v>
      </c>
      <c r="AE125" s="21" t="s">
        <v>1182</v>
      </c>
      <c r="AF125" s="17" t="s">
        <v>388</v>
      </c>
      <c r="AG125" s="28" t="s">
        <v>1280</v>
      </c>
      <c r="AH125" s="28" t="s">
        <v>1280</v>
      </c>
      <c r="AI125" s="28"/>
      <c r="AJ125" s="28" t="s">
        <v>117</v>
      </c>
      <c r="AK125" s="28"/>
      <c r="AL125" s="16" t="s">
        <v>1281</v>
      </c>
      <c r="AM125" s="17" t="s">
        <v>388</v>
      </c>
      <c r="AN125" s="17" t="s">
        <v>388</v>
      </c>
      <c r="AO125" s="17" t="s">
        <v>388</v>
      </c>
      <c r="AP125" s="17" t="s">
        <v>388</v>
      </c>
      <c r="AQ125" s="28" t="s">
        <v>947</v>
      </c>
      <c r="AR125" s="29">
        <v>42916</v>
      </c>
      <c r="AS125" s="29">
        <v>42916</v>
      </c>
      <c r="AT125" s="18"/>
    </row>
    <row r="126" spans="1:46" ht="42.75" x14ac:dyDescent="0.2">
      <c r="A126" s="42">
        <v>2017</v>
      </c>
      <c r="B126" s="29">
        <v>42826</v>
      </c>
      <c r="C126" s="29">
        <v>42916</v>
      </c>
      <c r="D126" s="42" t="s">
        <v>109</v>
      </c>
      <c r="E126" s="42" t="s">
        <v>115</v>
      </c>
      <c r="F126" s="44" t="s">
        <v>264</v>
      </c>
      <c r="G126" s="45" t="s">
        <v>368</v>
      </c>
      <c r="H126" s="17" t="s">
        <v>388</v>
      </c>
      <c r="I126" s="45" t="s">
        <v>542</v>
      </c>
      <c r="J126" s="42" t="s">
        <v>264</v>
      </c>
      <c r="K126" s="42"/>
      <c r="L126" s="42"/>
      <c r="M126" s="42"/>
      <c r="N126" s="45" t="s">
        <v>807</v>
      </c>
      <c r="O126" s="42" t="s">
        <v>878</v>
      </c>
      <c r="P126" s="45" t="s">
        <v>941</v>
      </c>
      <c r="Q126" s="42" t="s">
        <v>947</v>
      </c>
      <c r="R126" s="42" t="s">
        <v>264</v>
      </c>
      <c r="S126" s="29">
        <v>42863</v>
      </c>
      <c r="T126" s="48">
        <v>55000</v>
      </c>
      <c r="U126" s="48">
        <v>63800</v>
      </c>
      <c r="V126" s="48">
        <v>50000</v>
      </c>
      <c r="W126" s="48">
        <v>354878.49</v>
      </c>
      <c r="X126" s="42" t="s">
        <v>985</v>
      </c>
      <c r="Y126" s="42"/>
      <c r="Z126" s="45" t="s">
        <v>987</v>
      </c>
      <c r="AA126" s="45" t="s">
        <v>1066</v>
      </c>
      <c r="AB126" s="50">
        <v>19140</v>
      </c>
      <c r="AC126" s="29">
        <v>42863</v>
      </c>
      <c r="AD126" s="29">
        <v>42908</v>
      </c>
      <c r="AE126" s="21" t="s">
        <v>1183</v>
      </c>
      <c r="AF126" s="17" t="s">
        <v>388</v>
      </c>
      <c r="AG126" s="28" t="s">
        <v>1280</v>
      </c>
      <c r="AH126" s="28" t="s">
        <v>1280</v>
      </c>
      <c r="AI126" s="28"/>
      <c r="AJ126" s="28" t="s">
        <v>117</v>
      </c>
      <c r="AK126" s="28"/>
      <c r="AL126" s="16" t="s">
        <v>1281</v>
      </c>
      <c r="AM126" s="17" t="s">
        <v>388</v>
      </c>
      <c r="AN126" s="17" t="s">
        <v>388</v>
      </c>
      <c r="AO126" s="17" t="s">
        <v>388</v>
      </c>
      <c r="AP126" s="17" t="s">
        <v>388</v>
      </c>
      <c r="AQ126" s="28" t="s">
        <v>947</v>
      </c>
      <c r="AR126" s="29">
        <v>42916</v>
      </c>
      <c r="AS126" s="29">
        <v>42916</v>
      </c>
      <c r="AT126" s="18"/>
    </row>
    <row r="127" spans="1:46" ht="42.75" x14ac:dyDescent="0.2">
      <c r="A127" s="42">
        <v>2017</v>
      </c>
      <c r="B127" s="29">
        <v>42826</v>
      </c>
      <c r="C127" s="29">
        <v>42916</v>
      </c>
      <c r="D127" s="42" t="s">
        <v>109</v>
      </c>
      <c r="E127" s="42" t="s">
        <v>115</v>
      </c>
      <c r="F127" s="44" t="s">
        <v>265</v>
      </c>
      <c r="G127" s="45" t="s">
        <v>380</v>
      </c>
      <c r="H127" s="17" t="s">
        <v>388</v>
      </c>
      <c r="I127" s="45" t="s">
        <v>543</v>
      </c>
      <c r="J127" s="42" t="s">
        <v>265</v>
      </c>
      <c r="K127" s="42"/>
      <c r="L127" s="42"/>
      <c r="M127" s="42"/>
      <c r="N127" s="45" t="s">
        <v>804</v>
      </c>
      <c r="O127" s="42" t="s">
        <v>873</v>
      </c>
      <c r="P127" s="45" t="s">
        <v>962</v>
      </c>
      <c r="Q127" s="42" t="s">
        <v>947</v>
      </c>
      <c r="R127" s="42" t="s">
        <v>265</v>
      </c>
      <c r="S127" s="29">
        <v>42888</v>
      </c>
      <c r="T127" s="48">
        <v>2280000</v>
      </c>
      <c r="U127" s="48">
        <v>2644800</v>
      </c>
      <c r="V127" s="48">
        <v>50000</v>
      </c>
      <c r="W127" s="48">
        <v>0</v>
      </c>
      <c r="X127" s="42" t="s">
        <v>985</v>
      </c>
      <c r="Y127" s="42"/>
      <c r="Z127" s="45" t="s">
        <v>1038</v>
      </c>
      <c r="AA127" s="45" t="s">
        <v>1066</v>
      </c>
      <c r="AB127" s="50">
        <v>793440</v>
      </c>
      <c r="AC127" s="29">
        <v>42898</v>
      </c>
      <c r="AD127" s="29">
        <v>43077</v>
      </c>
      <c r="AE127" s="21" t="s">
        <v>1184</v>
      </c>
      <c r="AF127" s="17" t="s">
        <v>388</v>
      </c>
      <c r="AG127" s="28" t="s">
        <v>1280</v>
      </c>
      <c r="AH127" s="28" t="s">
        <v>1280</v>
      </c>
      <c r="AI127" s="28"/>
      <c r="AJ127" s="28" t="s">
        <v>117</v>
      </c>
      <c r="AK127" s="28"/>
      <c r="AL127" s="16" t="s">
        <v>1281</v>
      </c>
      <c r="AM127" s="17" t="s">
        <v>388</v>
      </c>
      <c r="AN127" s="17" t="s">
        <v>388</v>
      </c>
      <c r="AO127" s="17" t="s">
        <v>388</v>
      </c>
      <c r="AP127" s="17" t="s">
        <v>388</v>
      </c>
      <c r="AQ127" s="28" t="s">
        <v>947</v>
      </c>
      <c r="AR127" s="29">
        <v>42916</v>
      </c>
      <c r="AS127" s="29">
        <v>42916</v>
      </c>
      <c r="AT127" s="18"/>
    </row>
    <row r="128" spans="1:46" ht="42.75" x14ac:dyDescent="0.2">
      <c r="A128" s="42">
        <v>2017</v>
      </c>
      <c r="B128" s="29">
        <v>42826</v>
      </c>
      <c r="C128" s="29">
        <v>42916</v>
      </c>
      <c r="D128" s="42" t="s">
        <v>109</v>
      </c>
      <c r="E128" s="42" t="s">
        <v>113</v>
      </c>
      <c r="F128" s="44" t="s">
        <v>266</v>
      </c>
      <c r="G128" s="45" t="s">
        <v>368</v>
      </c>
      <c r="H128" s="17" t="s">
        <v>388</v>
      </c>
      <c r="I128" s="45" t="s">
        <v>544</v>
      </c>
      <c r="J128" s="42" t="s">
        <v>266</v>
      </c>
      <c r="K128" s="42"/>
      <c r="L128" s="42"/>
      <c r="M128" s="42"/>
      <c r="N128" s="45" t="s">
        <v>823</v>
      </c>
      <c r="O128" s="42" t="s">
        <v>908</v>
      </c>
      <c r="P128" s="45" t="s">
        <v>952</v>
      </c>
      <c r="Q128" s="42" t="s">
        <v>947</v>
      </c>
      <c r="R128" s="42" t="s">
        <v>266</v>
      </c>
      <c r="S128" s="29">
        <v>42900</v>
      </c>
      <c r="T128" s="48">
        <v>350000</v>
      </c>
      <c r="U128" s="48">
        <v>406000</v>
      </c>
      <c r="V128" s="48">
        <v>50000</v>
      </c>
      <c r="W128" s="48">
        <v>354878.49</v>
      </c>
      <c r="X128" s="42" t="s">
        <v>985</v>
      </c>
      <c r="Y128" s="42"/>
      <c r="Z128" s="45" t="s">
        <v>987</v>
      </c>
      <c r="AA128" s="45" t="s">
        <v>1065</v>
      </c>
      <c r="AB128" s="50">
        <v>31415.7</v>
      </c>
      <c r="AC128" s="29">
        <v>42900</v>
      </c>
      <c r="AD128" s="29">
        <v>42902</v>
      </c>
      <c r="AE128" s="21" t="s">
        <v>1185</v>
      </c>
      <c r="AF128" s="17" t="s">
        <v>388</v>
      </c>
      <c r="AG128" s="28" t="s">
        <v>1280</v>
      </c>
      <c r="AH128" s="28" t="s">
        <v>1280</v>
      </c>
      <c r="AI128" s="28"/>
      <c r="AJ128" s="28" t="s">
        <v>117</v>
      </c>
      <c r="AK128" s="28"/>
      <c r="AL128" s="16" t="s">
        <v>1281</v>
      </c>
      <c r="AM128" s="17" t="s">
        <v>388</v>
      </c>
      <c r="AN128" s="17" t="s">
        <v>388</v>
      </c>
      <c r="AO128" s="17" t="s">
        <v>388</v>
      </c>
      <c r="AP128" s="17" t="s">
        <v>388</v>
      </c>
      <c r="AQ128" s="28" t="s">
        <v>947</v>
      </c>
      <c r="AR128" s="29">
        <v>42916</v>
      </c>
      <c r="AS128" s="29">
        <v>42916</v>
      </c>
      <c r="AT128" s="18"/>
    </row>
    <row r="129" spans="1:46" ht="57" x14ac:dyDescent="0.2">
      <c r="A129" s="42">
        <v>2017</v>
      </c>
      <c r="B129" s="29">
        <v>42917</v>
      </c>
      <c r="C129" s="29">
        <v>43008</v>
      </c>
      <c r="D129" s="42" t="s">
        <v>109</v>
      </c>
      <c r="E129" s="42" t="s">
        <v>115</v>
      </c>
      <c r="F129" s="44" t="s">
        <v>267</v>
      </c>
      <c r="G129" s="45" t="s">
        <v>368</v>
      </c>
      <c r="H129" s="17" t="s">
        <v>388</v>
      </c>
      <c r="I129" s="45" t="s">
        <v>545</v>
      </c>
      <c r="J129" s="42" t="s">
        <v>267</v>
      </c>
      <c r="K129" s="42"/>
      <c r="L129" s="42"/>
      <c r="M129" s="42"/>
      <c r="N129" s="45" t="s">
        <v>824</v>
      </c>
      <c r="O129" s="42" t="s">
        <v>909</v>
      </c>
      <c r="P129" s="45" t="s">
        <v>942</v>
      </c>
      <c r="Q129" s="42" t="s">
        <v>947</v>
      </c>
      <c r="R129" s="42" t="s">
        <v>267</v>
      </c>
      <c r="S129" s="29">
        <v>42923</v>
      </c>
      <c r="T129" s="48">
        <v>99500</v>
      </c>
      <c r="U129" s="48">
        <v>115420</v>
      </c>
      <c r="V129" s="48">
        <v>50000</v>
      </c>
      <c r="W129" s="48">
        <v>354878.49</v>
      </c>
      <c r="X129" s="42" t="s">
        <v>985</v>
      </c>
      <c r="Y129" s="42"/>
      <c r="Z129" s="45" t="s">
        <v>987</v>
      </c>
      <c r="AA129" s="45" t="s">
        <v>1066</v>
      </c>
      <c r="AB129" s="50">
        <v>19140</v>
      </c>
      <c r="AC129" s="29">
        <v>42923</v>
      </c>
      <c r="AD129" s="29">
        <v>42933</v>
      </c>
      <c r="AE129" s="21" t="s">
        <v>1186</v>
      </c>
      <c r="AF129" s="17" t="s">
        <v>388</v>
      </c>
      <c r="AG129" s="28" t="s">
        <v>1280</v>
      </c>
      <c r="AH129" s="28" t="s">
        <v>1280</v>
      </c>
      <c r="AI129" s="28"/>
      <c r="AJ129" s="28" t="s">
        <v>117</v>
      </c>
      <c r="AK129" s="28"/>
      <c r="AL129" s="16" t="s">
        <v>1281</v>
      </c>
      <c r="AM129" s="17" t="s">
        <v>388</v>
      </c>
      <c r="AN129" s="17" t="s">
        <v>388</v>
      </c>
      <c r="AO129" s="17" t="s">
        <v>388</v>
      </c>
      <c r="AP129" s="17" t="s">
        <v>388</v>
      </c>
      <c r="AQ129" s="28" t="s">
        <v>947</v>
      </c>
      <c r="AR129" s="29">
        <v>43008</v>
      </c>
      <c r="AS129" s="29">
        <v>43008</v>
      </c>
      <c r="AT129" s="18"/>
    </row>
    <row r="130" spans="1:46" ht="42.75" x14ac:dyDescent="0.2">
      <c r="A130" s="42">
        <v>2017</v>
      </c>
      <c r="B130" s="29">
        <v>42917</v>
      </c>
      <c r="C130" s="29">
        <v>43008</v>
      </c>
      <c r="D130" s="42" t="s">
        <v>109</v>
      </c>
      <c r="E130" s="42" t="s">
        <v>115</v>
      </c>
      <c r="F130" s="44" t="s">
        <v>268</v>
      </c>
      <c r="G130" s="45" t="s">
        <v>368</v>
      </c>
      <c r="H130" s="17" t="s">
        <v>388</v>
      </c>
      <c r="I130" s="45" t="s">
        <v>546</v>
      </c>
      <c r="J130" s="42" t="s">
        <v>268</v>
      </c>
      <c r="K130" s="42" t="s">
        <v>723</v>
      </c>
      <c r="L130" s="42" t="s">
        <v>724</v>
      </c>
      <c r="M130" s="42" t="s">
        <v>725</v>
      </c>
      <c r="N130" s="45"/>
      <c r="O130" s="42" t="s">
        <v>898</v>
      </c>
      <c r="P130" s="45" t="s">
        <v>941</v>
      </c>
      <c r="Q130" s="42" t="s">
        <v>947</v>
      </c>
      <c r="R130" s="42" t="s">
        <v>268</v>
      </c>
      <c r="S130" s="29">
        <v>42934</v>
      </c>
      <c r="T130" s="48">
        <v>192000</v>
      </c>
      <c r="U130" s="48">
        <v>222720</v>
      </c>
      <c r="V130" s="48">
        <v>50000</v>
      </c>
      <c r="W130" s="48">
        <v>354878.49</v>
      </c>
      <c r="X130" s="42" t="s">
        <v>985</v>
      </c>
      <c r="Y130" s="42"/>
      <c r="Z130" s="45" t="s">
        <v>987</v>
      </c>
      <c r="AA130" s="45" t="s">
        <v>1066</v>
      </c>
      <c r="AB130" s="50">
        <v>66816</v>
      </c>
      <c r="AC130" s="29">
        <v>42934</v>
      </c>
      <c r="AD130" s="29">
        <v>43123</v>
      </c>
      <c r="AE130" s="21" t="s">
        <v>1187</v>
      </c>
      <c r="AF130" s="17" t="s">
        <v>388</v>
      </c>
      <c r="AG130" s="28" t="s">
        <v>1280</v>
      </c>
      <c r="AH130" s="28" t="s">
        <v>1280</v>
      </c>
      <c r="AI130" s="28"/>
      <c r="AJ130" s="28" t="s">
        <v>117</v>
      </c>
      <c r="AK130" s="28"/>
      <c r="AL130" s="16" t="s">
        <v>1281</v>
      </c>
      <c r="AM130" s="17" t="s">
        <v>388</v>
      </c>
      <c r="AN130" s="17" t="s">
        <v>388</v>
      </c>
      <c r="AO130" s="17" t="s">
        <v>388</v>
      </c>
      <c r="AP130" s="17" t="s">
        <v>388</v>
      </c>
      <c r="AQ130" s="28" t="s">
        <v>947</v>
      </c>
      <c r="AR130" s="29">
        <v>43008</v>
      </c>
      <c r="AS130" s="29">
        <v>43008</v>
      </c>
      <c r="AT130" s="18"/>
    </row>
    <row r="131" spans="1:46" ht="42.75" x14ac:dyDescent="0.2">
      <c r="A131" s="42">
        <v>2017</v>
      </c>
      <c r="B131" s="29">
        <v>42917</v>
      </c>
      <c r="C131" s="29">
        <v>43008</v>
      </c>
      <c r="D131" s="42" t="s">
        <v>109</v>
      </c>
      <c r="E131" s="42" t="s">
        <v>113</v>
      </c>
      <c r="F131" s="44" t="s">
        <v>269</v>
      </c>
      <c r="G131" s="45" t="s">
        <v>368</v>
      </c>
      <c r="H131" s="17" t="s">
        <v>388</v>
      </c>
      <c r="I131" s="45" t="s">
        <v>547</v>
      </c>
      <c r="J131" s="42" t="s">
        <v>269</v>
      </c>
      <c r="K131" s="42"/>
      <c r="L131" s="42"/>
      <c r="M131" s="42"/>
      <c r="N131" s="45" t="s">
        <v>825</v>
      </c>
      <c r="O131" s="42" t="s">
        <v>910</v>
      </c>
      <c r="P131" s="45" t="s">
        <v>940</v>
      </c>
      <c r="Q131" s="42" t="s">
        <v>947</v>
      </c>
      <c r="R131" s="42" t="s">
        <v>269</v>
      </c>
      <c r="S131" s="29">
        <v>42936</v>
      </c>
      <c r="T131" s="48">
        <v>179493.66</v>
      </c>
      <c r="U131" s="48">
        <v>208212.65</v>
      </c>
      <c r="V131" s="48">
        <v>50000</v>
      </c>
      <c r="W131" s="48">
        <v>354878.49</v>
      </c>
      <c r="X131" s="42" t="s">
        <v>985</v>
      </c>
      <c r="Y131" s="42"/>
      <c r="Z131" s="45" t="s">
        <v>1039</v>
      </c>
      <c r="AA131" s="45" t="s">
        <v>1065</v>
      </c>
      <c r="AB131" s="50">
        <v>62463.79</v>
      </c>
      <c r="AC131" s="29">
        <v>42936</v>
      </c>
      <c r="AD131" s="29">
        <v>43013</v>
      </c>
      <c r="AE131" s="21" t="s">
        <v>1188</v>
      </c>
      <c r="AF131" s="17" t="s">
        <v>388</v>
      </c>
      <c r="AG131" s="28" t="s">
        <v>1280</v>
      </c>
      <c r="AH131" s="28" t="s">
        <v>1280</v>
      </c>
      <c r="AI131" s="28"/>
      <c r="AJ131" s="28" t="s">
        <v>117</v>
      </c>
      <c r="AK131" s="28"/>
      <c r="AL131" s="16" t="s">
        <v>1281</v>
      </c>
      <c r="AM131" s="17" t="s">
        <v>388</v>
      </c>
      <c r="AN131" s="17" t="s">
        <v>388</v>
      </c>
      <c r="AO131" s="17" t="s">
        <v>388</v>
      </c>
      <c r="AP131" s="17" t="s">
        <v>388</v>
      </c>
      <c r="AQ131" s="28" t="s">
        <v>947</v>
      </c>
      <c r="AR131" s="29">
        <v>43008</v>
      </c>
      <c r="AS131" s="29">
        <v>43008</v>
      </c>
      <c r="AT131" s="18"/>
    </row>
    <row r="132" spans="1:46" ht="42.75" x14ac:dyDescent="0.2">
      <c r="A132" s="42">
        <v>2017</v>
      </c>
      <c r="B132" s="29">
        <v>42917</v>
      </c>
      <c r="C132" s="29">
        <v>43008</v>
      </c>
      <c r="D132" s="42" t="s">
        <v>109</v>
      </c>
      <c r="E132" s="42" t="s">
        <v>115</v>
      </c>
      <c r="F132" s="44" t="s">
        <v>270</v>
      </c>
      <c r="G132" s="45" t="s">
        <v>368</v>
      </c>
      <c r="H132" s="17" t="s">
        <v>388</v>
      </c>
      <c r="I132" s="45" t="s">
        <v>548</v>
      </c>
      <c r="J132" s="42" t="s">
        <v>270</v>
      </c>
      <c r="K132" s="42" t="s">
        <v>739</v>
      </c>
      <c r="L132" s="42" t="s">
        <v>740</v>
      </c>
      <c r="M132" s="42" t="s">
        <v>741</v>
      </c>
      <c r="N132" s="45"/>
      <c r="O132" s="42" t="s">
        <v>911</v>
      </c>
      <c r="P132" s="45" t="s">
        <v>960</v>
      </c>
      <c r="Q132" s="42" t="s">
        <v>947</v>
      </c>
      <c r="R132" s="42" t="s">
        <v>270</v>
      </c>
      <c r="S132" s="29">
        <v>42940</v>
      </c>
      <c r="T132" s="48">
        <v>258620.69</v>
      </c>
      <c r="U132" s="48">
        <v>300000</v>
      </c>
      <c r="V132" s="48">
        <v>50000</v>
      </c>
      <c r="W132" s="48">
        <v>354878.49</v>
      </c>
      <c r="X132" s="42" t="s">
        <v>985</v>
      </c>
      <c r="Y132" s="42"/>
      <c r="Z132" s="45" t="s">
        <v>987</v>
      </c>
      <c r="AA132" s="45" t="s">
        <v>1066</v>
      </c>
      <c r="AB132" s="50">
        <v>90000</v>
      </c>
      <c r="AC132" s="29">
        <v>42940</v>
      </c>
      <c r="AD132" s="29">
        <v>42941</v>
      </c>
      <c r="AE132" s="21" t="s">
        <v>1189</v>
      </c>
      <c r="AF132" s="17" t="s">
        <v>388</v>
      </c>
      <c r="AG132" s="28" t="s">
        <v>1280</v>
      </c>
      <c r="AH132" s="28" t="s">
        <v>1280</v>
      </c>
      <c r="AI132" s="28"/>
      <c r="AJ132" s="28" t="s">
        <v>117</v>
      </c>
      <c r="AK132" s="28"/>
      <c r="AL132" s="16" t="s">
        <v>1281</v>
      </c>
      <c r="AM132" s="17" t="s">
        <v>388</v>
      </c>
      <c r="AN132" s="17" t="s">
        <v>388</v>
      </c>
      <c r="AO132" s="17" t="s">
        <v>388</v>
      </c>
      <c r="AP132" s="17" t="s">
        <v>388</v>
      </c>
      <c r="AQ132" s="28" t="s">
        <v>947</v>
      </c>
      <c r="AR132" s="29">
        <v>43008</v>
      </c>
      <c r="AS132" s="29">
        <v>43008</v>
      </c>
      <c r="AT132" s="18"/>
    </row>
    <row r="133" spans="1:46" ht="57" x14ac:dyDescent="0.2">
      <c r="A133" s="42">
        <v>2017</v>
      </c>
      <c r="B133" s="29">
        <v>42917</v>
      </c>
      <c r="C133" s="29">
        <v>43008</v>
      </c>
      <c r="D133" s="42" t="s">
        <v>109</v>
      </c>
      <c r="E133" s="42" t="s">
        <v>115</v>
      </c>
      <c r="F133" s="44" t="s">
        <v>271</v>
      </c>
      <c r="G133" s="45" t="s">
        <v>368</v>
      </c>
      <c r="H133" s="17" t="s">
        <v>388</v>
      </c>
      <c r="I133" s="45" t="s">
        <v>549</v>
      </c>
      <c r="J133" s="42" t="s">
        <v>271</v>
      </c>
      <c r="K133" s="42"/>
      <c r="L133" s="42"/>
      <c r="M133" s="42"/>
      <c r="N133" s="45" t="s">
        <v>824</v>
      </c>
      <c r="O133" s="42" t="s">
        <v>909</v>
      </c>
      <c r="P133" s="45" t="s">
        <v>955</v>
      </c>
      <c r="Q133" s="42" t="s">
        <v>947</v>
      </c>
      <c r="R133" s="42" t="s">
        <v>981</v>
      </c>
      <c r="S133" s="29">
        <v>42969</v>
      </c>
      <c r="T133" s="48">
        <v>60000</v>
      </c>
      <c r="U133" s="48">
        <v>69600</v>
      </c>
      <c r="V133" s="48">
        <v>50000</v>
      </c>
      <c r="W133" s="48">
        <v>354878.49</v>
      </c>
      <c r="X133" s="42" t="s">
        <v>985</v>
      </c>
      <c r="Y133" s="42"/>
      <c r="Z133" s="45" t="s">
        <v>987</v>
      </c>
      <c r="AA133" s="45" t="s">
        <v>1066</v>
      </c>
      <c r="AB133" s="50">
        <v>20880</v>
      </c>
      <c r="AC133" s="29">
        <v>42971</v>
      </c>
      <c r="AD133" s="29">
        <v>42991</v>
      </c>
      <c r="AE133" s="30" t="s">
        <v>1190</v>
      </c>
      <c r="AF133" s="17" t="s">
        <v>388</v>
      </c>
      <c r="AG133" s="28" t="s">
        <v>1280</v>
      </c>
      <c r="AH133" s="28" t="s">
        <v>1280</v>
      </c>
      <c r="AI133" s="28"/>
      <c r="AJ133" s="28" t="s">
        <v>117</v>
      </c>
      <c r="AK133" s="28"/>
      <c r="AL133" s="16" t="s">
        <v>1281</v>
      </c>
      <c r="AM133" s="17" t="s">
        <v>388</v>
      </c>
      <c r="AN133" s="17" t="s">
        <v>388</v>
      </c>
      <c r="AO133" s="17" t="s">
        <v>388</v>
      </c>
      <c r="AP133" s="17" t="s">
        <v>388</v>
      </c>
      <c r="AQ133" s="28" t="s">
        <v>947</v>
      </c>
      <c r="AR133" s="29">
        <v>43008</v>
      </c>
      <c r="AS133" s="29">
        <v>43008</v>
      </c>
      <c r="AT133" s="18"/>
    </row>
    <row r="134" spans="1:46" ht="42.75" x14ac:dyDescent="0.2">
      <c r="A134" s="42">
        <v>2017</v>
      </c>
      <c r="B134" s="29">
        <v>42917</v>
      </c>
      <c r="C134" s="29">
        <v>43008</v>
      </c>
      <c r="D134" s="42" t="s">
        <v>109</v>
      </c>
      <c r="E134" s="42" t="s">
        <v>113</v>
      </c>
      <c r="F134" s="44" t="s">
        <v>272</v>
      </c>
      <c r="G134" s="45" t="s">
        <v>381</v>
      </c>
      <c r="H134" s="17" t="s">
        <v>388</v>
      </c>
      <c r="I134" s="45" t="s">
        <v>550</v>
      </c>
      <c r="J134" s="42" t="s">
        <v>272</v>
      </c>
      <c r="K134" s="42"/>
      <c r="L134" s="42"/>
      <c r="M134" s="42"/>
      <c r="N134" s="45" t="s">
        <v>818</v>
      </c>
      <c r="O134" s="42" t="s">
        <v>897</v>
      </c>
      <c r="P134" s="45" t="s">
        <v>950</v>
      </c>
      <c r="Q134" s="42" t="s">
        <v>947</v>
      </c>
      <c r="R134" s="42" t="s">
        <v>272</v>
      </c>
      <c r="S134" s="29">
        <v>42989</v>
      </c>
      <c r="T134" s="48">
        <v>1664396.55</v>
      </c>
      <c r="U134" s="48">
        <v>1930700</v>
      </c>
      <c r="V134" s="48">
        <v>50000</v>
      </c>
      <c r="W134" s="48">
        <v>0</v>
      </c>
      <c r="X134" s="42" t="s">
        <v>985</v>
      </c>
      <c r="Y134" s="42"/>
      <c r="Z134" s="45" t="s">
        <v>1040</v>
      </c>
      <c r="AA134" s="45" t="s">
        <v>1065</v>
      </c>
      <c r="AB134" s="50">
        <v>579210</v>
      </c>
      <c r="AC134" s="29">
        <v>42989</v>
      </c>
      <c r="AD134" s="29">
        <v>43011</v>
      </c>
      <c r="AE134" s="21" t="s">
        <v>1191</v>
      </c>
      <c r="AF134" s="17" t="s">
        <v>388</v>
      </c>
      <c r="AG134" s="28" t="s">
        <v>1280</v>
      </c>
      <c r="AH134" s="28" t="s">
        <v>1280</v>
      </c>
      <c r="AI134" s="28"/>
      <c r="AJ134" s="28" t="s">
        <v>117</v>
      </c>
      <c r="AK134" s="28"/>
      <c r="AL134" s="16" t="s">
        <v>1281</v>
      </c>
      <c r="AM134" s="17" t="s">
        <v>388</v>
      </c>
      <c r="AN134" s="17" t="s">
        <v>388</v>
      </c>
      <c r="AO134" s="17" t="s">
        <v>388</v>
      </c>
      <c r="AP134" s="17" t="s">
        <v>388</v>
      </c>
      <c r="AQ134" s="28" t="s">
        <v>947</v>
      </c>
      <c r="AR134" s="29">
        <v>43008</v>
      </c>
      <c r="AS134" s="29">
        <v>43008</v>
      </c>
      <c r="AT134" s="18"/>
    </row>
    <row r="135" spans="1:46" ht="42.75" x14ac:dyDescent="0.2">
      <c r="A135" s="42">
        <v>2017</v>
      </c>
      <c r="B135" s="29">
        <v>42917</v>
      </c>
      <c r="C135" s="29">
        <v>43008</v>
      </c>
      <c r="D135" s="42" t="s">
        <v>109</v>
      </c>
      <c r="E135" s="42" t="s">
        <v>115</v>
      </c>
      <c r="F135" s="44" t="s">
        <v>273</v>
      </c>
      <c r="G135" s="45" t="s">
        <v>368</v>
      </c>
      <c r="H135" s="17" t="s">
        <v>388</v>
      </c>
      <c r="I135" s="45" t="s">
        <v>551</v>
      </c>
      <c r="J135" s="42" t="s">
        <v>273</v>
      </c>
      <c r="K135" s="42" t="s">
        <v>733</v>
      </c>
      <c r="L135" s="42" t="s">
        <v>734</v>
      </c>
      <c r="M135" s="42" t="s">
        <v>735</v>
      </c>
      <c r="N135" s="45"/>
      <c r="O135" s="42" t="s">
        <v>906</v>
      </c>
      <c r="P135" s="45" t="s">
        <v>960</v>
      </c>
      <c r="Q135" s="42" t="s">
        <v>947</v>
      </c>
      <c r="R135" s="42" t="s">
        <v>273</v>
      </c>
      <c r="S135" s="29">
        <v>42993</v>
      </c>
      <c r="T135" s="48">
        <v>156000</v>
      </c>
      <c r="U135" s="48">
        <v>180960</v>
      </c>
      <c r="V135" s="48">
        <v>50000</v>
      </c>
      <c r="W135" s="48">
        <v>354878.49</v>
      </c>
      <c r="X135" s="42" t="s">
        <v>985</v>
      </c>
      <c r="Y135" s="42"/>
      <c r="Z135" s="45" t="s">
        <v>987</v>
      </c>
      <c r="AA135" s="45" t="s">
        <v>1066</v>
      </c>
      <c r="AB135" s="50">
        <v>54288</v>
      </c>
      <c r="AC135" s="29">
        <v>42993</v>
      </c>
      <c r="AD135" s="29">
        <v>42997</v>
      </c>
      <c r="AE135" s="21" t="s">
        <v>1192</v>
      </c>
      <c r="AF135" s="17" t="s">
        <v>388</v>
      </c>
      <c r="AG135" s="28" t="s">
        <v>1280</v>
      </c>
      <c r="AH135" s="28" t="s">
        <v>1280</v>
      </c>
      <c r="AI135" s="28"/>
      <c r="AJ135" s="28" t="s">
        <v>117</v>
      </c>
      <c r="AK135" s="28"/>
      <c r="AL135" s="16" t="s">
        <v>1281</v>
      </c>
      <c r="AM135" s="17" t="s">
        <v>388</v>
      </c>
      <c r="AN135" s="17" t="s">
        <v>388</v>
      </c>
      <c r="AO135" s="17" t="s">
        <v>388</v>
      </c>
      <c r="AP135" s="17" t="s">
        <v>388</v>
      </c>
      <c r="AQ135" s="28" t="s">
        <v>947</v>
      </c>
      <c r="AR135" s="29">
        <v>43008</v>
      </c>
      <c r="AS135" s="29">
        <v>43008</v>
      </c>
      <c r="AT135" s="18"/>
    </row>
    <row r="136" spans="1:46" ht="57" x14ac:dyDescent="0.2">
      <c r="A136" s="42">
        <v>2017</v>
      </c>
      <c r="B136" s="29">
        <v>42917</v>
      </c>
      <c r="C136" s="29">
        <v>43008</v>
      </c>
      <c r="D136" s="42" t="s">
        <v>109</v>
      </c>
      <c r="E136" s="42" t="s">
        <v>115</v>
      </c>
      <c r="F136" s="44" t="s">
        <v>274</v>
      </c>
      <c r="G136" s="45" t="s">
        <v>368</v>
      </c>
      <c r="H136" s="17" t="s">
        <v>388</v>
      </c>
      <c r="I136" s="45" t="s">
        <v>552</v>
      </c>
      <c r="J136" s="42" t="s">
        <v>274</v>
      </c>
      <c r="K136" s="42"/>
      <c r="L136" s="42"/>
      <c r="M136" s="42"/>
      <c r="N136" s="45" t="s">
        <v>817</v>
      </c>
      <c r="O136" s="42" t="s">
        <v>893</v>
      </c>
      <c r="P136" s="45" t="s">
        <v>945</v>
      </c>
      <c r="Q136" s="42" t="s">
        <v>947</v>
      </c>
      <c r="R136" s="42" t="s">
        <v>274</v>
      </c>
      <c r="S136" s="29">
        <v>43003</v>
      </c>
      <c r="T136" s="48">
        <v>149900</v>
      </c>
      <c r="U136" s="48">
        <v>173884</v>
      </c>
      <c r="V136" s="48">
        <v>50000</v>
      </c>
      <c r="W136" s="48">
        <v>354878.49</v>
      </c>
      <c r="X136" s="42" t="s">
        <v>985</v>
      </c>
      <c r="Y136" s="42"/>
      <c r="Z136" s="45" t="s">
        <v>987</v>
      </c>
      <c r="AA136" s="45" t="s">
        <v>1066</v>
      </c>
      <c r="AB136" s="50">
        <v>52165.2</v>
      </c>
      <c r="AC136" s="29">
        <v>43003</v>
      </c>
      <c r="AD136" s="29">
        <v>43085</v>
      </c>
      <c r="AE136" s="30" t="s">
        <v>1193</v>
      </c>
      <c r="AF136" s="17" t="s">
        <v>388</v>
      </c>
      <c r="AG136" s="28" t="s">
        <v>1280</v>
      </c>
      <c r="AH136" s="28" t="s">
        <v>1280</v>
      </c>
      <c r="AI136" s="28"/>
      <c r="AJ136" s="28" t="s">
        <v>117</v>
      </c>
      <c r="AK136" s="28"/>
      <c r="AL136" s="16" t="s">
        <v>1281</v>
      </c>
      <c r="AM136" s="17" t="s">
        <v>388</v>
      </c>
      <c r="AN136" s="17" t="s">
        <v>388</v>
      </c>
      <c r="AO136" s="17" t="s">
        <v>388</v>
      </c>
      <c r="AP136" s="17" t="s">
        <v>388</v>
      </c>
      <c r="AQ136" s="28" t="s">
        <v>947</v>
      </c>
      <c r="AR136" s="29">
        <v>43008</v>
      </c>
      <c r="AS136" s="29">
        <v>43008</v>
      </c>
      <c r="AT136" s="18"/>
    </row>
    <row r="137" spans="1:46" ht="71.25" x14ac:dyDescent="0.2">
      <c r="A137" s="42">
        <v>2017</v>
      </c>
      <c r="B137" s="29">
        <v>42917</v>
      </c>
      <c r="C137" s="29">
        <v>43008</v>
      </c>
      <c r="D137" s="42" t="s">
        <v>109</v>
      </c>
      <c r="E137" s="42" t="s">
        <v>115</v>
      </c>
      <c r="F137" s="44" t="s">
        <v>275</v>
      </c>
      <c r="G137" s="45" t="s">
        <v>368</v>
      </c>
      <c r="H137" s="17" t="s">
        <v>388</v>
      </c>
      <c r="I137" s="45" t="s">
        <v>553</v>
      </c>
      <c r="J137" s="42" t="s">
        <v>275</v>
      </c>
      <c r="K137" s="42"/>
      <c r="L137" s="42"/>
      <c r="M137" s="42"/>
      <c r="N137" s="45" t="s">
        <v>811</v>
      </c>
      <c r="O137" s="42" t="s">
        <v>882</v>
      </c>
      <c r="P137" s="45" t="s">
        <v>941</v>
      </c>
      <c r="Q137" s="42" t="s">
        <v>947</v>
      </c>
      <c r="R137" s="42" t="s">
        <v>275</v>
      </c>
      <c r="S137" s="29">
        <v>43003</v>
      </c>
      <c r="T137" s="48">
        <v>352000</v>
      </c>
      <c r="U137" s="48">
        <v>408320</v>
      </c>
      <c r="V137" s="48">
        <v>50000</v>
      </c>
      <c r="W137" s="48">
        <v>354878.49</v>
      </c>
      <c r="X137" s="42" t="s">
        <v>985</v>
      </c>
      <c r="Y137" s="42"/>
      <c r="Z137" s="45" t="s">
        <v>1041</v>
      </c>
      <c r="AA137" s="45" t="s">
        <v>1066</v>
      </c>
      <c r="AB137" s="50">
        <v>122496</v>
      </c>
      <c r="AC137" s="29">
        <v>43003</v>
      </c>
      <c r="AD137" s="29">
        <v>43069</v>
      </c>
      <c r="AE137" s="21" t="s">
        <v>1194</v>
      </c>
      <c r="AF137" s="17" t="s">
        <v>388</v>
      </c>
      <c r="AG137" s="28" t="s">
        <v>1280</v>
      </c>
      <c r="AH137" s="28" t="s">
        <v>1280</v>
      </c>
      <c r="AI137" s="28"/>
      <c r="AJ137" s="28" t="s">
        <v>117</v>
      </c>
      <c r="AK137" s="28"/>
      <c r="AL137" s="16" t="s">
        <v>1281</v>
      </c>
      <c r="AM137" s="17" t="s">
        <v>388</v>
      </c>
      <c r="AN137" s="17" t="s">
        <v>388</v>
      </c>
      <c r="AO137" s="17" t="s">
        <v>388</v>
      </c>
      <c r="AP137" s="17" t="s">
        <v>388</v>
      </c>
      <c r="AQ137" s="28" t="s">
        <v>947</v>
      </c>
      <c r="AR137" s="29">
        <v>43008</v>
      </c>
      <c r="AS137" s="29">
        <v>43008</v>
      </c>
      <c r="AT137" s="18"/>
    </row>
    <row r="138" spans="1:46" ht="71.25" x14ac:dyDescent="0.2">
      <c r="A138" s="42">
        <v>2017</v>
      </c>
      <c r="B138" s="29">
        <v>42917</v>
      </c>
      <c r="C138" s="29">
        <v>43008</v>
      </c>
      <c r="D138" s="42" t="s">
        <v>109</v>
      </c>
      <c r="E138" s="42" t="s">
        <v>115</v>
      </c>
      <c r="F138" s="44" t="s">
        <v>276</v>
      </c>
      <c r="G138" s="45" t="s">
        <v>368</v>
      </c>
      <c r="H138" s="17" t="s">
        <v>388</v>
      </c>
      <c r="I138" s="45" t="s">
        <v>554</v>
      </c>
      <c r="J138" s="42" t="s">
        <v>276</v>
      </c>
      <c r="K138" s="42"/>
      <c r="L138" s="42"/>
      <c r="M138" s="42"/>
      <c r="N138" s="45" t="s">
        <v>826</v>
      </c>
      <c r="O138" s="42" t="s">
        <v>912</v>
      </c>
      <c r="P138" s="45" t="s">
        <v>941</v>
      </c>
      <c r="Q138" s="42" t="s">
        <v>947</v>
      </c>
      <c r="R138" s="42" t="s">
        <v>276</v>
      </c>
      <c r="S138" s="29">
        <v>43004</v>
      </c>
      <c r="T138" s="48">
        <v>350000</v>
      </c>
      <c r="U138" s="48">
        <v>406000</v>
      </c>
      <c r="V138" s="48">
        <v>50000</v>
      </c>
      <c r="W138" s="48">
        <v>354878.49</v>
      </c>
      <c r="X138" s="42" t="s">
        <v>985</v>
      </c>
      <c r="Y138" s="42"/>
      <c r="Z138" s="45" t="s">
        <v>1042</v>
      </c>
      <c r="AA138" s="45" t="s">
        <v>1066</v>
      </c>
      <c r="AB138" s="50">
        <v>121800</v>
      </c>
      <c r="AC138" s="29">
        <v>43004</v>
      </c>
      <c r="AD138" s="29">
        <v>43113</v>
      </c>
      <c r="AE138" s="21" t="s">
        <v>1195</v>
      </c>
      <c r="AF138" s="17" t="s">
        <v>388</v>
      </c>
      <c r="AG138" s="28" t="s">
        <v>1280</v>
      </c>
      <c r="AH138" s="28" t="s">
        <v>1280</v>
      </c>
      <c r="AI138" s="28"/>
      <c r="AJ138" s="28" t="s">
        <v>117</v>
      </c>
      <c r="AK138" s="28"/>
      <c r="AL138" s="16" t="s">
        <v>1281</v>
      </c>
      <c r="AM138" s="17" t="s">
        <v>388</v>
      </c>
      <c r="AN138" s="17" t="s">
        <v>388</v>
      </c>
      <c r="AO138" s="17" t="s">
        <v>388</v>
      </c>
      <c r="AP138" s="17" t="s">
        <v>388</v>
      </c>
      <c r="AQ138" s="28" t="s">
        <v>947</v>
      </c>
      <c r="AR138" s="29">
        <v>43008</v>
      </c>
      <c r="AS138" s="29">
        <v>43008</v>
      </c>
      <c r="AT138" s="18"/>
    </row>
    <row r="139" spans="1:46" ht="57" x14ac:dyDescent="0.2">
      <c r="A139" s="42">
        <v>2017</v>
      </c>
      <c r="B139" s="29">
        <v>42917</v>
      </c>
      <c r="C139" s="29">
        <v>43008</v>
      </c>
      <c r="D139" s="42" t="s">
        <v>109</v>
      </c>
      <c r="E139" s="42" t="s">
        <v>115</v>
      </c>
      <c r="F139" s="44" t="s">
        <v>277</v>
      </c>
      <c r="G139" s="45" t="s">
        <v>368</v>
      </c>
      <c r="H139" s="17" t="s">
        <v>388</v>
      </c>
      <c r="I139" s="45" t="s">
        <v>555</v>
      </c>
      <c r="J139" s="42" t="s">
        <v>277</v>
      </c>
      <c r="K139" s="42"/>
      <c r="L139" s="42"/>
      <c r="M139" s="42"/>
      <c r="N139" s="45" t="s">
        <v>801</v>
      </c>
      <c r="O139" s="42" t="s">
        <v>868</v>
      </c>
      <c r="P139" s="45" t="s">
        <v>946</v>
      </c>
      <c r="Q139" s="42" t="s">
        <v>947</v>
      </c>
      <c r="R139" s="42" t="s">
        <v>277</v>
      </c>
      <c r="S139" s="29">
        <v>43005</v>
      </c>
      <c r="T139" s="48">
        <v>354000</v>
      </c>
      <c r="U139" s="48">
        <v>410640</v>
      </c>
      <c r="V139" s="48">
        <v>50000</v>
      </c>
      <c r="W139" s="48">
        <v>354878.49</v>
      </c>
      <c r="X139" s="42" t="s">
        <v>985</v>
      </c>
      <c r="Y139" s="42"/>
      <c r="Z139" s="45" t="s">
        <v>1043</v>
      </c>
      <c r="AA139" s="45" t="s">
        <v>1066</v>
      </c>
      <c r="AB139" s="50">
        <v>123192</v>
      </c>
      <c r="AC139" s="29">
        <v>43040</v>
      </c>
      <c r="AD139" s="29">
        <v>43404</v>
      </c>
      <c r="AE139" s="21" t="s">
        <v>1196</v>
      </c>
      <c r="AF139" s="17" t="s">
        <v>388</v>
      </c>
      <c r="AG139" s="28" t="s">
        <v>1280</v>
      </c>
      <c r="AH139" s="28" t="s">
        <v>1280</v>
      </c>
      <c r="AI139" s="28"/>
      <c r="AJ139" s="28" t="s">
        <v>117</v>
      </c>
      <c r="AK139" s="28"/>
      <c r="AL139" s="16" t="s">
        <v>1281</v>
      </c>
      <c r="AM139" s="17" t="s">
        <v>388</v>
      </c>
      <c r="AN139" s="17" t="s">
        <v>388</v>
      </c>
      <c r="AO139" s="17" t="s">
        <v>388</v>
      </c>
      <c r="AP139" s="17" t="s">
        <v>388</v>
      </c>
      <c r="AQ139" s="28" t="s">
        <v>947</v>
      </c>
      <c r="AR139" s="29">
        <v>43008</v>
      </c>
      <c r="AS139" s="29">
        <v>43008</v>
      </c>
      <c r="AT139" s="18"/>
    </row>
    <row r="140" spans="1:46" ht="71.25" x14ac:dyDescent="0.2">
      <c r="A140" s="42">
        <v>2017</v>
      </c>
      <c r="B140" s="29">
        <v>42917</v>
      </c>
      <c r="C140" s="29">
        <v>43008</v>
      </c>
      <c r="D140" s="42" t="s">
        <v>109</v>
      </c>
      <c r="E140" s="42" t="s">
        <v>115</v>
      </c>
      <c r="F140" s="44" t="s">
        <v>278</v>
      </c>
      <c r="G140" s="45" t="s">
        <v>368</v>
      </c>
      <c r="H140" s="17" t="s">
        <v>388</v>
      </c>
      <c r="I140" s="45" t="s">
        <v>556</v>
      </c>
      <c r="J140" s="42" t="s">
        <v>278</v>
      </c>
      <c r="K140" s="42"/>
      <c r="L140" s="42"/>
      <c r="M140" s="42"/>
      <c r="N140" s="45" t="s">
        <v>801</v>
      </c>
      <c r="O140" s="42" t="s">
        <v>868</v>
      </c>
      <c r="P140" s="45" t="s">
        <v>945</v>
      </c>
      <c r="Q140" s="42" t="s">
        <v>947</v>
      </c>
      <c r="R140" s="42" t="s">
        <v>278</v>
      </c>
      <c r="S140" s="29">
        <v>43005</v>
      </c>
      <c r="T140" s="48">
        <v>86403.95</v>
      </c>
      <c r="U140" s="48">
        <v>100228.58</v>
      </c>
      <c r="V140" s="48">
        <v>50000</v>
      </c>
      <c r="W140" s="48">
        <v>354878.49</v>
      </c>
      <c r="X140" s="42" t="s">
        <v>985</v>
      </c>
      <c r="Y140" s="42"/>
      <c r="Z140" s="45" t="s">
        <v>1044</v>
      </c>
      <c r="AA140" s="45" t="s">
        <v>1066</v>
      </c>
      <c r="AB140" s="50">
        <v>30068.574000000001</v>
      </c>
      <c r="AC140" s="29">
        <v>43053</v>
      </c>
      <c r="AD140" s="29">
        <v>43404</v>
      </c>
      <c r="AE140" s="21" t="s">
        <v>1197</v>
      </c>
      <c r="AF140" s="17" t="s">
        <v>388</v>
      </c>
      <c r="AG140" s="28" t="s">
        <v>1280</v>
      </c>
      <c r="AH140" s="28" t="s">
        <v>1280</v>
      </c>
      <c r="AI140" s="28"/>
      <c r="AJ140" s="28" t="s">
        <v>117</v>
      </c>
      <c r="AK140" s="28"/>
      <c r="AL140" s="16" t="s">
        <v>1281</v>
      </c>
      <c r="AM140" s="17" t="s">
        <v>388</v>
      </c>
      <c r="AN140" s="17" t="s">
        <v>388</v>
      </c>
      <c r="AO140" s="17" t="s">
        <v>388</v>
      </c>
      <c r="AP140" s="17" t="s">
        <v>388</v>
      </c>
      <c r="AQ140" s="28" t="s">
        <v>947</v>
      </c>
      <c r="AR140" s="29">
        <v>43008</v>
      </c>
      <c r="AS140" s="29">
        <v>43008</v>
      </c>
      <c r="AT140" s="18"/>
    </row>
    <row r="141" spans="1:46" ht="42.75" x14ac:dyDescent="0.2">
      <c r="A141" s="42">
        <v>2017</v>
      </c>
      <c r="B141" s="29">
        <v>42917</v>
      </c>
      <c r="C141" s="29">
        <v>43008</v>
      </c>
      <c r="D141" s="42" t="s">
        <v>109</v>
      </c>
      <c r="E141" s="42" t="s">
        <v>113</v>
      </c>
      <c r="F141" s="44" t="s">
        <v>279</v>
      </c>
      <c r="G141" s="45" t="s">
        <v>381</v>
      </c>
      <c r="H141" s="17" t="s">
        <v>388</v>
      </c>
      <c r="I141" s="45" t="s">
        <v>557</v>
      </c>
      <c r="J141" s="42" t="s">
        <v>279</v>
      </c>
      <c r="K141" s="42"/>
      <c r="L141" s="42"/>
      <c r="M141" s="42"/>
      <c r="N141" s="45" t="s">
        <v>827</v>
      </c>
      <c r="O141" s="42" t="s">
        <v>913</v>
      </c>
      <c r="P141" s="45" t="s">
        <v>941</v>
      </c>
      <c r="Q141" s="42" t="s">
        <v>947</v>
      </c>
      <c r="R141" s="42" t="s">
        <v>279</v>
      </c>
      <c r="S141" s="29">
        <v>43024</v>
      </c>
      <c r="T141" s="48">
        <v>534384</v>
      </c>
      <c r="U141" s="48">
        <v>619885.43999999994</v>
      </c>
      <c r="V141" s="48">
        <v>50000</v>
      </c>
      <c r="W141" s="48">
        <v>0</v>
      </c>
      <c r="X141" s="42" t="s">
        <v>985</v>
      </c>
      <c r="Y141" s="42"/>
      <c r="Z141" s="45" t="s">
        <v>987</v>
      </c>
      <c r="AA141" s="45" t="s">
        <v>1065</v>
      </c>
      <c r="AB141" s="50">
        <v>185965.64</v>
      </c>
      <c r="AC141" s="29">
        <v>43024</v>
      </c>
      <c r="AD141" s="29">
        <v>43034</v>
      </c>
      <c r="AE141" s="30" t="s">
        <v>1198</v>
      </c>
      <c r="AF141" s="17" t="s">
        <v>388</v>
      </c>
      <c r="AG141" s="28" t="s">
        <v>1280</v>
      </c>
      <c r="AH141" s="28" t="s">
        <v>1280</v>
      </c>
      <c r="AI141" s="28"/>
      <c r="AJ141" s="28" t="s">
        <v>117</v>
      </c>
      <c r="AK141" s="28"/>
      <c r="AL141" s="16" t="s">
        <v>1281</v>
      </c>
      <c r="AM141" s="17" t="s">
        <v>388</v>
      </c>
      <c r="AN141" s="17" t="s">
        <v>388</v>
      </c>
      <c r="AO141" s="17" t="s">
        <v>388</v>
      </c>
      <c r="AP141" s="17" t="s">
        <v>388</v>
      </c>
      <c r="AQ141" s="28" t="s">
        <v>947</v>
      </c>
      <c r="AR141" s="29">
        <v>43100</v>
      </c>
      <c r="AS141" s="29">
        <v>43100</v>
      </c>
      <c r="AT141" s="18"/>
    </row>
    <row r="142" spans="1:46" ht="42.75" x14ac:dyDescent="0.2">
      <c r="A142" s="42">
        <v>2017</v>
      </c>
      <c r="B142" s="29">
        <v>42917</v>
      </c>
      <c r="C142" s="29">
        <v>43008</v>
      </c>
      <c r="D142" s="42" t="s">
        <v>109</v>
      </c>
      <c r="E142" s="42" t="s">
        <v>113</v>
      </c>
      <c r="F142" s="44" t="s">
        <v>280</v>
      </c>
      <c r="G142" s="45" t="s">
        <v>368</v>
      </c>
      <c r="H142" s="17" t="s">
        <v>388</v>
      </c>
      <c r="I142" s="45" t="s">
        <v>558</v>
      </c>
      <c r="J142" s="42" t="s">
        <v>280</v>
      </c>
      <c r="K142" s="42"/>
      <c r="L142" s="42"/>
      <c r="M142" s="42"/>
      <c r="N142" s="45" t="s">
        <v>802</v>
      </c>
      <c r="O142" s="42" t="s">
        <v>870</v>
      </c>
      <c r="P142" s="45" t="s">
        <v>940</v>
      </c>
      <c r="Q142" s="42" t="s">
        <v>947</v>
      </c>
      <c r="R142" s="42" t="s">
        <v>280</v>
      </c>
      <c r="S142" s="29">
        <v>43026</v>
      </c>
      <c r="T142" s="48">
        <v>142659</v>
      </c>
      <c r="U142" s="48">
        <v>165484.44</v>
      </c>
      <c r="V142" s="48">
        <v>50000</v>
      </c>
      <c r="W142" s="48">
        <v>354878.49</v>
      </c>
      <c r="X142" s="42" t="s">
        <v>985</v>
      </c>
      <c r="Y142" s="42"/>
      <c r="Z142" s="45" t="s">
        <v>987</v>
      </c>
      <c r="AA142" s="45" t="s">
        <v>1065</v>
      </c>
      <c r="AB142" s="50">
        <v>49645.34</v>
      </c>
      <c r="AC142" s="29">
        <v>43026</v>
      </c>
      <c r="AD142" s="29">
        <v>43039</v>
      </c>
      <c r="AE142" s="30" t="s">
        <v>1199</v>
      </c>
      <c r="AF142" s="17" t="s">
        <v>388</v>
      </c>
      <c r="AG142" s="28" t="s">
        <v>1280</v>
      </c>
      <c r="AH142" s="28" t="s">
        <v>1280</v>
      </c>
      <c r="AI142" s="28"/>
      <c r="AJ142" s="28" t="s">
        <v>117</v>
      </c>
      <c r="AK142" s="28"/>
      <c r="AL142" s="16" t="s">
        <v>1281</v>
      </c>
      <c r="AM142" s="17" t="s">
        <v>388</v>
      </c>
      <c r="AN142" s="17" t="s">
        <v>388</v>
      </c>
      <c r="AO142" s="17" t="s">
        <v>388</v>
      </c>
      <c r="AP142" s="17" t="s">
        <v>388</v>
      </c>
      <c r="AQ142" s="28" t="s">
        <v>947</v>
      </c>
      <c r="AR142" s="29">
        <v>43100</v>
      </c>
      <c r="AS142" s="29">
        <v>43100</v>
      </c>
      <c r="AT142" s="18"/>
    </row>
    <row r="143" spans="1:46" ht="42.75" x14ac:dyDescent="0.2">
      <c r="A143" s="42">
        <v>2017</v>
      </c>
      <c r="B143" s="29">
        <v>43009</v>
      </c>
      <c r="C143" s="29">
        <v>43100</v>
      </c>
      <c r="D143" s="42" t="s">
        <v>109</v>
      </c>
      <c r="E143" s="42" t="s">
        <v>113</v>
      </c>
      <c r="F143" s="44" t="s">
        <v>281</v>
      </c>
      <c r="G143" s="45" t="s">
        <v>368</v>
      </c>
      <c r="H143" s="17" t="s">
        <v>388</v>
      </c>
      <c r="I143" s="45" t="s">
        <v>559</v>
      </c>
      <c r="J143" s="42" t="s">
        <v>281</v>
      </c>
      <c r="K143" s="42"/>
      <c r="L143" s="42"/>
      <c r="M143" s="42"/>
      <c r="N143" s="45" t="s">
        <v>827</v>
      </c>
      <c r="O143" s="42" t="s">
        <v>913</v>
      </c>
      <c r="P143" s="45" t="s">
        <v>941</v>
      </c>
      <c r="Q143" s="42" t="s">
        <v>947</v>
      </c>
      <c r="R143" s="42" t="s">
        <v>281</v>
      </c>
      <c r="S143" s="29">
        <v>43053</v>
      </c>
      <c r="T143" s="48">
        <v>59954</v>
      </c>
      <c r="U143" s="48">
        <v>69546.64</v>
      </c>
      <c r="V143" s="48">
        <v>50000</v>
      </c>
      <c r="W143" s="48">
        <v>354878.49</v>
      </c>
      <c r="X143" s="42" t="s">
        <v>985</v>
      </c>
      <c r="Y143" s="42"/>
      <c r="Z143" s="45" t="s">
        <v>987</v>
      </c>
      <c r="AA143" s="45" t="s">
        <v>1065</v>
      </c>
      <c r="AB143" s="50">
        <v>20864</v>
      </c>
      <c r="AC143" s="29">
        <v>43053</v>
      </c>
      <c r="AD143" s="29">
        <v>43100</v>
      </c>
      <c r="AE143" s="21" t="s">
        <v>1200</v>
      </c>
      <c r="AF143" s="17" t="s">
        <v>388</v>
      </c>
      <c r="AG143" s="28" t="s">
        <v>1280</v>
      </c>
      <c r="AH143" s="28" t="s">
        <v>1280</v>
      </c>
      <c r="AI143" s="28"/>
      <c r="AJ143" s="28" t="s">
        <v>117</v>
      </c>
      <c r="AK143" s="28"/>
      <c r="AL143" s="16" t="s">
        <v>1281</v>
      </c>
      <c r="AM143" s="17" t="s">
        <v>388</v>
      </c>
      <c r="AN143" s="17" t="s">
        <v>388</v>
      </c>
      <c r="AO143" s="17" t="s">
        <v>388</v>
      </c>
      <c r="AP143" s="17" t="s">
        <v>388</v>
      </c>
      <c r="AQ143" s="28" t="s">
        <v>947</v>
      </c>
      <c r="AR143" s="29">
        <v>43100</v>
      </c>
      <c r="AS143" s="29">
        <v>43100</v>
      </c>
      <c r="AT143" s="18"/>
    </row>
    <row r="144" spans="1:46" ht="42.75" x14ac:dyDescent="0.2">
      <c r="A144" s="42">
        <v>2017</v>
      </c>
      <c r="B144" s="29">
        <v>43009</v>
      </c>
      <c r="C144" s="29">
        <v>43100</v>
      </c>
      <c r="D144" s="42" t="s">
        <v>109</v>
      </c>
      <c r="E144" s="42" t="s">
        <v>113</v>
      </c>
      <c r="F144" s="44" t="s">
        <v>282</v>
      </c>
      <c r="G144" s="45" t="s">
        <v>368</v>
      </c>
      <c r="H144" s="17" t="s">
        <v>388</v>
      </c>
      <c r="I144" s="45" t="s">
        <v>560</v>
      </c>
      <c r="J144" s="42" t="s">
        <v>282</v>
      </c>
      <c r="K144" s="42"/>
      <c r="L144" s="42"/>
      <c r="M144" s="42"/>
      <c r="N144" s="45" t="s">
        <v>827</v>
      </c>
      <c r="O144" s="42" t="s">
        <v>913</v>
      </c>
      <c r="P144" s="45" t="s">
        <v>941</v>
      </c>
      <c r="Q144" s="42" t="s">
        <v>947</v>
      </c>
      <c r="R144" s="42" t="s">
        <v>282</v>
      </c>
      <c r="S144" s="29">
        <v>43054</v>
      </c>
      <c r="T144" s="48">
        <v>58423.8</v>
      </c>
      <c r="U144" s="48">
        <v>67771.61</v>
      </c>
      <c r="V144" s="48">
        <v>50000</v>
      </c>
      <c r="W144" s="48">
        <v>354878.49</v>
      </c>
      <c r="X144" s="42" t="s">
        <v>985</v>
      </c>
      <c r="Y144" s="42"/>
      <c r="Z144" s="45" t="s">
        <v>987</v>
      </c>
      <c r="AA144" s="45" t="s">
        <v>1065</v>
      </c>
      <c r="AB144" s="50">
        <v>20331.48</v>
      </c>
      <c r="AC144" s="29">
        <v>43054</v>
      </c>
      <c r="AD144" s="29">
        <v>43062</v>
      </c>
      <c r="AE144" s="21" t="s">
        <v>1196</v>
      </c>
      <c r="AF144" s="17" t="s">
        <v>388</v>
      </c>
      <c r="AG144" s="28" t="s">
        <v>1280</v>
      </c>
      <c r="AH144" s="28" t="s">
        <v>1280</v>
      </c>
      <c r="AI144" s="28"/>
      <c r="AJ144" s="28" t="s">
        <v>117</v>
      </c>
      <c r="AK144" s="28"/>
      <c r="AL144" s="16" t="s">
        <v>1281</v>
      </c>
      <c r="AM144" s="17" t="s">
        <v>388</v>
      </c>
      <c r="AN144" s="17" t="s">
        <v>388</v>
      </c>
      <c r="AO144" s="17" t="s">
        <v>388</v>
      </c>
      <c r="AP144" s="17" t="s">
        <v>388</v>
      </c>
      <c r="AQ144" s="28" t="s">
        <v>947</v>
      </c>
      <c r="AR144" s="29">
        <v>43100</v>
      </c>
      <c r="AS144" s="29">
        <v>43100</v>
      </c>
      <c r="AT144" s="18"/>
    </row>
    <row r="145" spans="1:46" ht="42.75" x14ac:dyDescent="0.2">
      <c r="A145" s="42">
        <v>2017</v>
      </c>
      <c r="B145" s="29">
        <v>43009</v>
      </c>
      <c r="C145" s="29">
        <v>43100</v>
      </c>
      <c r="D145" s="42" t="s">
        <v>109</v>
      </c>
      <c r="E145" s="42" t="s">
        <v>113</v>
      </c>
      <c r="F145" s="44" t="s">
        <v>283</v>
      </c>
      <c r="G145" s="45" t="s">
        <v>368</v>
      </c>
      <c r="H145" s="17" t="s">
        <v>388</v>
      </c>
      <c r="I145" s="45" t="s">
        <v>561</v>
      </c>
      <c r="J145" s="42" t="s">
        <v>283</v>
      </c>
      <c r="K145" s="42" t="s">
        <v>742</v>
      </c>
      <c r="L145" s="42" t="s">
        <v>703</v>
      </c>
      <c r="M145" s="42" t="s">
        <v>743</v>
      </c>
      <c r="N145" s="45"/>
      <c r="O145" s="42" t="s">
        <v>914</v>
      </c>
      <c r="P145" s="45" t="s">
        <v>942</v>
      </c>
      <c r="Q145" s="42" t="s">
        <v>947</v>
      </c>
      <c r="R145" s="42" t="s">
        <v>283</v>
      </c>
      <c r="S145" s="29">
        <v>43054</v>
      </c>
      <c r="T145" s="48">
        <v>86860.6</v>
      </c>
      <c r="U145" s="48">
        <v>100758.3</v>
      </c>
      <c r="V145" s="48">
        <v>50000</v>
      </c>
      <c r="W145" s="48">
        <v>354878.49</v>
      </c>
      <c r="X145" s="42" t="s">
        <v>985</v>
      </c>
      <c r="Y145" s="42"/>
      <c r="Z145" s="45" t="s">
        <v>987</v>
      </c>
      <c r="AA145" s="45" t="s">
        <v>1065</v>
      </c>
      <c r="AB145" s="50">
        <v>30227.49</v>
      </c>
      <c r="AC145" s="29">
        <v>43054</v>
      </c>
      <c r="AD145" s="29">
        <v>43068</v>
      </c>
      <c r="AE145" s="21" t="s">
        <v>1197</v>
      </c>
      <c r="AF145" s="17" t="s">
        <v>388</v>
      </c>
      <c r="AG145" s="28" t="s">
        <v>1280</v>
      </c>
      <c r="AH145" s="28" t="s">
        <v>1280</v>
      </c>
      <c r="AI145" s="28"/>
      <c r="AJ145" s="28" t="s">
        <v>117</v>
      </c>
      <c r="AK145" s="28"/>
      <c r="AL145" s="16" t="s">
        <v>1281</v>
      </c>
      <c r="AM145" s="17" t="s">
        <v>388</v>
      </c>
      <c r="AN145" s="17" t="s">
        <v>388</v>
      </c>
      <c r="AO145" s="17" t="s">
        <v>388</v>
      </c>
      <c r="AP145" s="17" t="s">
        <v>388</v>
      </c>
      <c r="AQ145" s="28" t="s">
        <v>947</v>
      </c>
      <c r="AR145" s="29">
        <v>43100</v>
      </c>
      <c r="AS145" s="29">
        <v>43100</v>
      </c>
      <c r="AT145" s="18"/>
    </row>
    <row r="146" spans="1:46" ht="57" x14ac:dyDescent="0.2">
      <c r="A146" s="42">
        <v>2017</v>
      </c>
      <c r="B146" s="29">
        <v>43009</v>
      </c>
      <c r="C146" s="29">
        <v>43100</v>
      </c>
      <c r="D146" s="42" t="s">
        <v>109</v>
      </c>
      <c r="E146" s="42" t="s">
        <v>113</v>
      </c>
      <c r="F146" s="44" t="s">
        <v>284</v>
      </c>
      <c r="G146" s="45" t="s">
        <v>368</v>
      </c>
      <c r="H146" s="17" t="s">
        <v>388</v>
      </c>
      <c r="I146" s="45" t="s">
        <v>562</v>
      </c>
      <c r="J146" s="42" t="s">
        <v>284</v>
      </c>
      <c r="K146" s="42" t="s">
        <v>744</v>
      </c>
      <c r="L146" s="42" t="s">
        <v>745</v>
      </c>
      <c r="M146" s="42" t="s">
        <v>672</v>
      </c>
      <c r="N146" s="45"/>
      <c r="O146" s="42" t="s">
        <v>870</v>
      </c>
      <c r="P146" s="45" t="s">
        <v>940</v>
      </c>
      <c r="Q146" s="42" t="s">
        <v>947</v>
      </c>
      <c r="R146" s="42" t="s">
        <v>284</v>
      </c>
      <c r="S146" s="29">
        <v>43056</v>
      </c>
      <c r="T146" s="48">
        <v>287054</v>
      </c>
      <c r="U146" s="48">
        <v>332982.64</v>
      </c>
      <c r="V146" s="48">
        <v>50000</v>
      </c>
      <c r="W146" s="48">
        <v>354878.49</v>
      </c>
      <c r="X146" s="42" t="s">
        <v>985</v>
      </c>
      <c r="Y146" s="42"/>
      <c r="Z146" s="45" t="s">
        <v>987</v>
      </c>
      <c r="AA146" s="45" t="s">
        <v>1065</v>
      </c>
      <c r="AB146" s="50">
        <v>99894.79</v>
      </c>
      <c r="AC146" s="29">
        <v>43056</v>
      </c>
      <c r="AD146" s="29">
        <v>43079</v>
      </c>
      <c r="AE146" s="21" t="s">
        <v>1201</v>
      </c>
      <c r="AF146" s="17" t="s">
        <v>388</v>
      </c>
      <c r="AG146" s="28" t="s">
        <v>1280</v>
      </c>
      <c r="AH146" s="28" t="s">
        <v>1280</v>
      </c>
      <c r="AI146" s="28"/>
      <c r="AJ146" s="28" t="s">
        <v>117</v>
      </c>
      <c r="AK146" s="28"/>
      <c r="AL146" s="16" t="s">
        <v>1281</v>
      </c>
      <c r="AM146" s="17" t="s">
        <v>388</v>
      </c>
      <c r="AN146" s="17" t="s">
        <v>388</v>
      </c>
      <c r="AO146" s="17" t="s">
        <v>388</v>
      </c>
      <c r="AP146" s="17" t="s">
        <v>388</v>
      </c>
      <c r="AQ146" s="28" t="s">
        <v>947</v>
      </c>
      <c r="AR146" s="29">
        <v>43100</v>
      </c>
      <c r="AS146" s="29">
        <v>43100</v>
      </c>
      <c r="AT146" s="18"/>
    </row>
    <row r="147" spans="1:46" ht="57" x14ac:dyDescent="0.2">
      <c r="A147" s="42">
        <v>2017</v>
      </c>
      <c r="B147" s="29">
        <v>43009</v>
      </c>
      <c r="C147" s="29">
        <v>43100</v>
      </c>
      <c r="D147" s="42" t="s">
        <v>109</v>
      </c>
      <c r="E147" s="42" t="s">
        <v>113</v>
      </c>
      <c r="F147" s="44" t="s">
        <v>285</v>
      </c>
      <c r="G147" s="45" t="s">
        <v>368</v>
      </c>
      <c r="H147" s="17" t="s">
        <v>388</v>
      </c>
      <c r="I147" s="45" t="s">
        <v>563</v>
      </c>
      <c r="J147" s="42" t="s">
        <v>285</v>
      </c>
      <c r="K147" s="42"/>
      <c r="L147" s="42"/>
      <c r="M147" s="42"/>
      <c r="N147" s="45" t="s">
        <v>805</v>
      </c>
      <c r="O147" s="42" t="s">
        <v>875</v>
      </c>
      <c r="P147" s="45" t="s">
        <v>945</v>
      </c>
      <c r="Q147" s="42" t="s">
        <v>947</v>
      </c>
      <c r="R147" s="42" t="s">
        <v>285</v>
      </c>
      <c r="S147" s="29">
        <v>43067</v>
      </c>
      <c r="T147" s="48">
        <v>215311.2</v>
      </c>
      <c r="U147" s="48">
        <v>215311.2</v>
      </c>
      <c r="V147" s="48">
        <v>50000</v>
      </c>
      <c r="W147" s="48">
        <v>354878.49</v>
      </c>
      <c r="X147" s="42" t="s">
        <v>985</v>
      </c>
      <c r="Y147" s="42"/>
      <c r="Z147" s="45" t="s">
        <v>987</v>
      </c>
      <c r="AA147" s="45" t="s">
        <v>1065</v>
      </c>
      <c r="AB147" s="50">
        <v>64593.36</v>
      </c>
      <c r="AC147" s="29">
        <v>43131</v>
      </c>
      <c r="AD147" s="29">
        <v>43131</v>
      </c>
      <c r="AE147" s="21" t="s">
        <v>1202</v>
      </c>
      <c r="AF147" s="17" t="s">
        <v>388</v>
      </c>
      <c r="AG147" s="28" t="s">
        <v>1280</v>
      </c>
      <c r="AH147" s="28" t="s">
        <v>1280</v>
      </c>
      <c r="AI147" s="28"/>
      <c r="AJ147" s="28" t="s">
        <v>117</v>
      </c>
      <c r="AK147" s="28"/>
      <c r="AL147" s="16" t="s">
        <v>1281</v>
      </c>
      <c r="AM147" s="17" t="s">
        <v>388</v>
      </c>
      <c r="AN147" s="17" t="s">
        <v>388</v>
      </c>
      <c r="AO147" s="17" t="s">
        <v>388</v>
      </c>
      <c r="AP147" s="17" t="s">
        <v>388</v>
      </c>
      <c r="AQ147" s="28" t="s">
        <v>947</v>
      </c>
      <c r="AR147" s="29">
        <v>43100</v>
      </c>
      <c r="AS147" s="29">
        <v>43100</v>
      </c>
      <c r="AT147" s="18"/>
    </row>
    <row r="148" spans="1:46" ht="42.75" x14ac:dyDescent="0.2">
      <c r="A148" s="42">
        <v>2017</v>
      </c>
      <c r="B148" s="29">
        <v>43009</v>
      </c>
      <c r="C148" s="29">
        <v>43100</v>
      </c>
      <c r="D148" s="42" t="s">
        <v>109</v>
      </c>
      <c r="E148" s="42" t="s">
        <v>115</v>
      </c>
      <c r="F148" s="44" t="s">
        <v>286</v>
      </c>
      <c r="G148" s="45" t="s">
        <v>368</v>
      </c>
      <c r="H148" s="17" t="s">
        <v>388</v>
      </c>
      <c r="I148" s="45" t="s">
        <v>564</v>
      </c>
      <c r="J148" s="42" t="s">
        <v>286</v>
      </c>
      <c r="K148" s="42"/>
      <c r="L148" s="42"/>
      <c r="M148" s="42"/>
      <c r="N148" s="45" t="s">
        <v>828</v>
      </c>
      <c r="O148" s="42" t="s">
        <v>915</v>
      </c>
      <c r="P148" s="45" t="s">
        <v>950</v>
      </c>
      <c r="Q148" s="42" t="s">
        <v>947</v>
      </c>
      <c r="R148" s="42" t="s">
        <v>286</v>
      </c>
      <c r="S148" s="29">
        <v>43068</v>
      </c>
      <c r="T148" s="48">
        <v>272260</v>
      </c>
      <c r="U148" s="48">
        <v>315821.59999999998</v>
      </c>
      <c r="V148" s="48">
        <v>50000</v>
      </c>
      <c r="W148" s="48">
        <v>354878.49</v>
      </c>
      <c r="X148" s="42" t="s">
        <v>985</v>
      </c>
      <c r="Y148" s="42"/>
      <c r="Z148" s="45" t="s">
        <v>987</v>
      </c>
      <c r="AA148" s="45" t="s">
        <v>1066</v>
      </c>
      <c r="AB148" s="50">
        <v>94746.48</v>
      </c>
      <c r="AC148" s="29">
        <v>43068</v>
      </c>
      <c r="AD148" s="29">
        <v>43091</v>
      </c>
      <c r="AE148" s="21" t="s">
        <v>1203</v>
      </c>
      <c r="AF148" s="17" t="s">
        <v>388</v>
      </c>
      <c r="AG148" s="28" t="s">
        <v>1280</v>
      </c>
      <c r="AH148" s="28" t="s">
        <v>1280</v>
      </c>
      <c r="AI148" s="28"/>
      <c r="AJ148" s="28" t="s">
        <v>117</v>
      </c>
      <c r="AK148" s="28"/>
      <c r="AL148" s="16" t="s">
        <v>1281</v>
      </c>
      <c r="AM148" s="17" t="s">
        <v>388</v>
      </c>
      <c r="AN148" s="17" t="s">
        <v>388</v>
      </c>
      <c r="AO148" s="17" t="s">
        <v>388</v>
      </c>
      <c r="AP148" s="17" t="s">
        <v>388</v>
      </c>
      <c r="AQ148" s="28" t="s">
        <v>947</v>
      </c>
      <c r="AR148" s="29">
        <v>43100</v>
      </c>
      <c r="AS148" s="29">
        <v>43100</v>
      </c>
      <c r="AT148" s="18"/>
    </row>
    <row r="149" spans="1:46" ht="42.75" x14ac:dyDescent="0.2">
      <c r="A149" s="42">
        <v>2017</v>
      </c>
      <c r="B149" s="29">
        <v>43009</v>
      </c>
      <c r="C149" s="29">
        <v>43100</v>
      </c>
      <c r="D149" s="42" t="s">
        <v>109</v>
      </c>
      <c r="E149" s="42" t="s">
        <v>113</v>
      </c>
      <c r="F149" s="44" t="s">
        <v>287</v>
      </c>
      <c r="G149" s="45" t="s">
        <v>368</v>
      </c>
      <c r="H149" s="17" t="s">
        <v>388</v>
      </c>
      <c r="I149" s="45" t="s">
        <v>565</v>
      </c>
      <c r="J149" s="42" t="s">
        <v>287</v>
      </c>
      <c r="K149" s="42"/>
      <c r="L149" s="42"/>
      <c r="M149" s="42"/>
      <c r="N149" s="45" t="s">
        <v>829</v>
      </c>
      <c r="O149" s="42" t="s">
        <v>916</v>
      </c>
      <c r="P149" s="45" t="s">
        <v>963</v>
      </c>
      <c r="Q149" s="42" t="s">
        <v>947</v>
      </c>
      <c r="R149" s="42" t="s">
        <v>287</v>
      </c>
      <c r="S149" s="29">
        <v>43069</v>
      </c>
      <c r="T149" s="48">
        <v>257155.17</v>
      </c>
      <c r="U149" s="48">
        <v>298300</v>
      </c>
      <c r="V149" s="48">
        <v>50000</v>
      </c>
      <c r="W149" s="48">
        <v>354878.49</v>
      </c>
      <c r="X149" s="42" t="s">
        <v>985</v>
      </c>
      <c r="Y149" s="42"/>
      <c r="Z149" s="45" t="s">
        <v>987</v>
      </c>
      <c r="AA149" s="45" t="s">
        <v>1065</v>
      </c>
      <c r="AB149" s="50">
        <v>0</v>
      </c>
      <c r="AC149" s="29">
        <v>43069</v>
      </c>
      <c r="AD149" s="29">
        <v>43069</v>
      </c>
      <c r="AE149" s="21" t="s">
        <v>1204</v>
      </c>
      <c r="AF149" s="17" t="s">
        <v>388</v>
      </c>
      <c r="AG149" s="28" t="s">
        <v>1280</v>
      </c>
      <c r="AH149" s="28" t="s">
        <v>1280</v>
      </c>
      <c r="AI149" s="28"/>
      <c r="AJ149" s="28" t="s">
        <v>117</v>
      </c>
      <c r="AK149" s="28"/>
      <c r="AL149" s="16" t="s">
        <v>1281</v>
      </c>
      <c r="AM149" s="17" t="s">
        <v>388</v>
      </c>
      <c r="AN149" s="17" t="s">
        <v>388</v>
      </c>
      <c r="AO149" s="17" t="s">
        <v>388</v>
      </c>
      <c r="AP149" s="17" t="s">
        <v>388</v>
      </c>
      <c r="AQ149" s="28" t="s">
        <v>947</v>
      </c>
      <c r="AR149" s="29">
        <v>43100</v>
      </c>
      <c r="AS149" s="29">
        <v>43100</v>
      </c>
      <c r="AT149" s="18" t="s">
        <v>1341</v>
      </c>
    </row>
    <row r="150" spans="1:46" ht="42.75" x14ac:dyDescent="0.2">
      <c r="A150" s="42">
        <v>2017</v>
      </c>
      <c r="B150" s="29">
        <v>43009</v>
      </c>
      <c r="C150" s="29">
        <v>43100</v>
      </c>
      <c r="D150" s="42" t="s">
        <v>109</v>
      </c>
      <c r="E150" s="42" t="s">
        <v>113</v>
      </c>
      <c r="F150" s="44" t="s">
        <v>288</v>
      </c>
      <c r="G150" s="45" t="s">
        <v>368</v>
      </c>
      <c r="H150" s="17" t="s">
        <v>388</v>
      </c>
      <c r="I150" s="45" t="s">
        <v>566</v>
      </c>
      <c r="J150" s="42" t="s">
        <v>288</v>
      </c>
      <c r="K150" s="42"/>
      <c r="L150" s="42"/>
      <c r="M150" s="42"/>
      <c r="N150" s="45" t="s">
        <v>819</v>
      </c>
      <c r="O150" s="42" t="s">
        <v>899</v>
      </c>
      <c r="P150" s="45" t="s">
        <v>955</v>
      </c>
      <c r="Q150" s="42" t="s">
        <v>947</v>
      </c>
      <c r="R150" s="42" t="s">
        <v>288</v>
      </c>
      <c r="S150" s="29">
        <v>43070</v>
      </c>
      <c r="T150" s="48">
        <v>317303</v>
      </c>
      <c r="U150" s="48">
        <v>368071.48</v>
      </c>
      <c r="V150" s="48">
        <v>50000</v>
      </c>
      <c r="W150" s="48">
        <v>354878.49</v>
      </c>
      <c r="X150" s="42" t="s">
        <v>985</v>
      </c>
      <c r="Y150" s="42"/>
      <c r="Z150" s="45" t="s">
        <v>987</v>
      </c>
      <c r="AA150" s="45" t="s">
        <v>1065</v>
      </c>
      <c r="AB150" s="50">
        <v>110421.44399999999</v>
      </c>
      <c r="AC150" s="29">
        <v>43073</v>
      </c>
      <c r="AD150" s="29">
        <v>43099</v>
      </c>
      <c r="AE150" s="30" t="s">
        <v>1205</v>
      </c>
      <c r="AF150" s="17" t="s">
        <v>388</v>
      </c>
      <c r="AG150" s="28" t="s">
        <v>1280</v>
      </c>
      <c r="AH150" s="28" t="s">
        <v>1280</v>
      </c>
      <c r="AI150" s="28"/>
      <c r="AJ150" s="28" t="s">
        <v>117</v>
      </c>
      <c r="AK150" s="28"/>
      <c r="AL150" s="16" t="s">
        <v>1281</v>
      </c>
      <c r="AM150" s="17" t="s">
        <v>388</v>
      </c>
      <c r="AN150" s="17" t="s">
        <v>388</v>
      </c>
      <c r="AO150" s="17" t="s">
        <v>388</v>
      </c>
      <c r="AP150" s="17" t="s">
        <v>388</v>
      </c>
      <c r="AQ150" s="28" t="s">
        <v>947</v>
      </c>
      <c r="AR150" s="29">
        <v>43100</v>
      </c>
      <c r="AS150" s="29">
        <v>43100</v>
      </c>
      <c r="AT150" s="18"/>
    </row>
    <row r="151" spans="1:46" ht="42.75" x14ac:dyDescent="0.2">
      <c r="A151" s="42">
        <v>2017</v>
      </c>
      <c r="B151" s="29">
        <v>43009</v>
      </c>
      <c r="C151" s="29">
        <v>43100</v>
      </c>
      <c r="D151" s="42" t="s">
        <v>109</v>
      </c>
      <c r="E151" s="42" t="s">
        <v>115</v>
      </c>
      <c r="F151" s="44" t="s">
        <v>289</v>
      </c>
      <c r="G151" s="45" t="s">
        <v>368</v>
      </c>
      <c r="H151" s="17" t="s">
        <v>388</v>
      </c>
      <c r="I151" s="45" t="s">
        <v>567</v>
      </c>
      <c r="J151" s="42" t="s">
        <v>289</v>
      </c>
      <c r="K151" s="42"/>
      <c r="L151" s="42"/>
      <c r="M151" s="42"/>
      <c r="N151" s="45" t="s">
        <v>819</v>
      </c>
      <c r="O151" s="42" t="s">
        <v>899</v>
      </c>
      <c r="P151" s="45" t="s">
        <v>955</v>
      </c>
      <c r="Q151" s="42" t="s">
        <v>947</v>
      </c>
      <c r="R151" s="42" t="s">
        <v>289</v>
      </c>
      <c r="S151" s="29">
        <v>43074</v>
      </c>
      <c r="T151" s="48">
        <v>68069.38</v>
      </c>
      <c r="U151" s="48">
        <v>78960.479999999996</v>
      </c>
      <c r="V151" s="48">
        <v>50000</v>
      </c>
      <c r="W151" s="48">
        <v>354878.49</v>
      </c>
      <c r="X151" s="42" t="s">
        <v>985</v>
      </c>
      <c r="Y151" s="42"/>
      <c r="Z151" s="45" t="s">
        <v>987</v>
      </c>
      <c r="AA151" s="45" t="s">
        <v>1066</v>
      </c>
      <c r="AB151" s="50">
        <v>23688.143999999997</v>
      </c>
      <c r="AC151" s="29">
        <v>43074</v>
      </c>
      <c r="AD151" s="29">
        <v>43099</v>
      </c>
      <c r="AE151" s="30" t="s">
        <v>1206</v>
      </c>
      <c r="AF151" s="17" t="s">
        <v>388</v>
      </c>
      <c r="AG151" s="28" t="s">
        <v>1280</v>
      </c>
      <c r="AH151" s="28" t="s">
        <v>1280</v>
      </c>
      <c r="AI151" s="28"/>
      <c r="AJ151" s="28" t="s">
        <v>117</v>
      </c>
      <c r="AK151" s="28"/>
      <c r="AL151" s="16" t="s">
        <v>1281</v>
      </c>
      <c r="AM151" s="17" t="s">
        <v>388</v>
      </c>
      <c r="AN151" s="17" t="s">
        <v>388</v>
      </c>
      <c r="AO151" s="17" t="s">
        <v>388</v>
      </c>
      <c r="AP151" s="17" t="s">
        <v>388</v>
      </c>
      <c r="AQ151" s="28" t="s">
        <v>947</v>
      </c>
      <c r="AR151" s="29">
        <v>43100</v>
      </c>
      <c r="AS151" s="29">
        <v>43100</v>
      </c>
      <c r="AT151" s="18"/>
    </row>
    <row r="152" spans="1:46" ht="128.25" x14ac:dyDescent="0.2">
      <c r="A152" s="42">
        <v>2018</v>
      </c>
      <c r="B152" s="29">
        <v>43101</v>
      </c>
      <c r="C152" s="29">
        <v>43190</v>
      </c>
      <c r="D152" s="42" t="s">
        <v>109</v>
      </c>
      <c r="E152" s="42" t="s">
        <v>115</v>
      </c>
      <c r="F152" s="44" t="s">
        <v>290</v>
      </c>
      <c r="G152" s="45" t="s">
        <v>369</v>
      </c>
      <c r="H152" s="17" t="s">
        <v>388</v>
      </c>
      <c r="I152" s="45" t="s">
        <v>568</v>
      </c>
      <c r="J152" s="42" t="s">
        <v>290</v>
      </c>
      <c r="K152" s="42"/>
      <c r="L152" s="42"/>
      <c r="M152" s="42"/>
      <c r="N152" s="45" t="s">
        <v>792</v>
      </c>
      <c r="O152" s="42" t="s">
        <v>848</v>
      </c>
      <c r="P152" s="45" t="s">
        <v>952</v>
      </c>
      <c r="Q152" s="42" t="s">
        <v>947</v>
      </c>
      <c r="R152" s="42" t="s">
        <v>290</v>
      </c>
      <c r="S152" s="29">
        <v>43108</v>
      </c>
      <c r="T152" s="48">
        <v>3554675.5172413797</v>
      </c>
      <c r="U152" s="48">
        <v>4123423.6</v>
      </c>
      <c r="V152" s="48">
        <v>50000</v>
      </c>
      <c r="W152" s="48">
        <v>0</v>
      </c>
      <c r="X152" s="42" t="s">
        <v>985</v>
      </c>
      <c r="Y152" s="42"/>
      <c r="Z152" s="45" t="s">
        <v>1045</v>
      </c>
      <c r="AA152" s="45" t="s">
        <v>1066</v>
      </c>
      <c r="AB152" s="50">
        <v>1237027.08</v>
      </c>
      <c r="AC152" s="29">
        <v>43108</v>
      </c>
      <c r="AD152" s="29">
        <v>43465</v>
      </c>
      <c r="AE152" s="21" t="s">
        <v>1207</v>
      </c>
      <c r="AF152" s="17" t="s">
        <v>388</v>
      </c>
      <c r="AG152" s="28" t="s">
        <v>1280</v>
      </c>
      <c r="AH152" s="28" t="s">
        <v>1280</v>
      </c>
      <c r="AI152" s="28"/>
      <c r="AJ152" s="28" t="s">
        <v>117</v>
      </c>
      <c r="AK152" s="28"/>
      <c r="AL152" s="16" t="s">
        <v>1281</v>
      </c>
      <c r="AM152" s="17" t="s">
        <v>388</v>
      </c>
      <c r="AN152" s="17" t="s">
        <v>388</v>
      </c>
      <c r="AO152" s="17" t="s">
        <v>388</v>
      </c>
      <c r="AP152" s="17" t="s">
        <v>388</v>
      </c>
      <c r="AQ152" s="28" t="s">
        <v>947</v>
      </c>
      <c r="AR152" s="29">
        <v>43190</v>
      </c>
      <c r="AS152" s="29">
        <v>43190</v>
      </c>
      <c r="AT152" s="18"/>
    </row>
    <row r="153" spans="1:46" ht="128.25" x14ac:dyDescent="0.2">
      <c r="A153" s="42">
        <v>2018</v>
      </c>
      <c r="B153" s="29">
        <v>43101</v>
      </c>
      <c r="C153" s="29">
        <v>43190</v>
      </c>
      <c r="D153" s="42" t="s">
        <v>109</v>
      </c>
      <c r="E153" s="42" t="s">
        <v>147</v>
      </c>
      <c r="F153" s="44" t="s">
        <v>291</v>
      </c>
      <c r="G153" s="45" t="s">
        <v>369</v>
      </c>
      <c r="H153" s="17" t="s">
        <v>388</v>
      </c>
      <c r="I153" s="45" t="s">
        <v>569</v>
      </c>
      <c r="J153" s="42" t="s">
        <v>291</v>
      </c>
      <c r="K153" s="42"/>
      <c r="L153" s="42"/>
      <c r="M153" s="42"/>
      <c r="N153" s="45" t="s">
        <v>792</v>
      </c>
      <c r="O153" s="42" t="s">
        <v>848</v>
      </c>
      <c r="P153" s="45" t="s">
        <v>942</v>
      </c>
      <c r="Q153" s="42" t="s">
        <v>947</v>
      </c>
      <c r="R153" s="42" t="s">
        <v>291</v>
      </c>
      <c r="S153" s="29">
        <v>43108</v>
      </c>
      <c r="T153" s="48">
        <v>8217152.6399999997</v>
      </c>
      <c r="U153" s="48">
        <v>9531897.0600000005</v>
      </c>
      <c r="V153" s="48">
        <v>50000</v>
      </c>
      <c r="W153" s="48">
        <v>0</v>
      </c>
      <c r="X153" s="42" t="s">
        <v>985</v>
      </c>
      <c r="Y153" s="42"/>
      <c r="Z153" s="45" t="s">
        <v>1046</v>
      </c>
      <c r="AA153" s="45" t="s">
        <v>147</v>
      </c>
      <c r="AB153" s="50">
        <v>2859569.11</v>
      </c>
      <c r="AC153" s="29">
        <v>43118</v>
      </c>
      <c r="AD153" s="29">
        <v>43465</v>
      </c>
      <c r="AE153" s="21" t="s">
        <v>1208</v>
      </c>
      <c r="AF153" s="17" t="s">
        <v>388</v>
      </c>
      <c r="AG153" s="28" t="s">
        <v>1280</v>
      </c>
      <c r="AH153" s="28" t="s">
        <v>1280</v>
      </c>
      <c r="AI153" s="28"/>
      <c r="AJ153" s="28" t="s">
        <v>117</v>
      </c>
      <c r="AK153" s="28"/>
      <c r="AL153" s="16" t="s">
        <v>1281</v>
      </c>
      <c r="AM153" s="17" t="s">
        <v>388</v>
      </c>
      <c r="AN153" s="17" t="s">
        <v>388</v>
      </c>
      <c r="AO153" s="17" t="s">
        <v>388</v>
      </c>
      <c r="AP153" s="17" t="s">
        <v>388</v>
      </c>
      <c r="AQ153" s="28" t="s">
        <v>947</v>
      </c>
      <c r="AR153" s="29">
        <v>43190</v>
      </c>
      <c r="AS153" s="29">
        <v>43190</v>
      </c>
      <c r="AT153" s="18"/>
    </row>
    <row r="154" spans="1:46" ht="42.75" x14ac:dyDescent="0.2">
      <c r="A154" s="42">
        <v>2018</v>
      </c>
      <c r="B154" s="29">
        <v>43101</v>
      </c>
      <c r="C154" s="29">
        <v>43190</v>
      </c>
      <c r="D154" s="42" t="s">
        <v>109</v>
      </c>
      <c r="E154" s="42" t="s">
        <v>115</v>
      </c>
      <c r="F154" s="44" t="s">
        <v>292</v>
      </c>
      <c r="G154" s="45" t="s">
        <v>368</v>
      </c>
      <c r="H154" s="17" t="s">
        <v>388</v>
      </c>
      <c r="I154" s="45" t="s">
        <v>570</v>
      </c>
      <c r="J154" s="42" t="s">
        <v>292</v>
      </c>
      <c r="K154" s="42"/>
      <c r="L154" s="42"/>
      <c r="M154" s="42"/>
      <c r="N154" s="45" t="s">
        <v>820</v>
      </c>
      <c r="O154" s="42" t="s">
        <v>900</v>
      </c>
      <c r="P154" s="45" t="s">
        <v>964</v>
      </c>
      <c r="Q154" s="42" t="s">
        <v>947</v>
      </c>
      <c r="R154" s="42" t="s">
        <v>292</v>
      </c>
      <c r="S154" s="29">
        <v>43112</v>
      </c>
      <c r="T154" s="48">
        <v>183600</v>
      </c>
      <c r="U154" s="48">
        <v>212976</v>
      </c>
      <c r="V154" s="48">
        <v>50000</v>
      </c>
      <c r="W154" s="48">
        <v>354878.49</v>
      </c>
      <c r="X154" s="42" t="s">
        <v>985</v>
      </c>
      <c r="Y154" s="42"/>
      <c r="Z154" s="45" t="s">
        <v>1047</v>
      </c>
      <c r="AA154" s="45" t="s">
        <v>1066</v>
      </c>
      <c r="AB154" s="50">
        <v>63892.800000000003</v>
      </c>
      <c r="AC154" s="29">
        <v>43112</v>
      </c>
      <c r="AD154" s="29">
        <v>43269</v>
      </c>
      <c r="AE154" s="21" t="s">
        <v>1209</v>
      </c>
      <c r="AF154" s="17" t="s">
        <v>388</v>
      </c>
      <c r="AG154" s="28" t="s">
        <v>1280</v>
      </c>
      <c r="AH154" s="28" t="s">
        <v>1280</v>
      </c>
      <c r="AI154" s="28"/>
      <c r="AJ154" s="28" t="s">
        <v>117</v>
      </c>
      <c r="AK154" s="28"/>
      <c r="AL154" s="16" t="s">
        <v>1281</v>
      </c>
      <c r="AM154" s="17" t="s">
        <v>388</v>
      </c>
      <c r="AN154" s="17" t="s">
        <v>388</v>
      </c>
      <c r="AO154" s="17" t="s">
        <v>388</v>
      </c>
      <c r="AP154" s="17" t="s">
        <v>388</v>
      </c>
      <c r="AQ154" s="28" t="s">
        <v>947</v>
      </c>
      <c r="AR154" s="29">
        <v>43190</v>
      </c>
      <c r="AS154" s="29">
        <v>43190</v>
      </c>
      <c r="AT154" s="18"/>
    </row>
    <row r="155" spans="1:46" ht="42.75" x14ac:dyDescent="0.2">
      <c r="A155" s="42">
        <v>2018</v>
      </c>
      <c r="B155" s="29">
        <v>43101</v>
      </c>
      <c r="C155" s="29">
        <v>43190</v>
      </c>
      <c r="D155" s="42" t="s">
        <v>109</v>
      </c>
      <c r="E155" s="42" t="s">
        <v>115</v>
      </c>
      <c r="F155" s="44" t="s">
        <v>293</v>
      </c>
      <c r="G155" s="45" t="s">
        <v>368</v>
      </c>
      <c r="H155" s="17" t="s">
        <v>388</v>
      </c>
      <c r="I155" s="45" t="s">
        <v>571</v>
      </c>
      <c r="J155" s="42" t="s">
        <v>293</v>
      </c>
      <c r="K155" s="42"/>
      <c r="L155" s="42"/>
      <c r="M155" s="42"/>
      <c r="N155" s="45" t="s">
        <v>801</v>
      </c>
      <c r="O155" s="42" t="s">
        <v>868</v>
      </c>
      <c r="P155" s="45" t="s">
        <v>965</v>
      </c>
      <c r="Q155" s="42" t="s">
        <v>947</v>
      </c>
      <c r="R155" s="42" t="s">
        <v>293</v>
      </c>
      <c r="S155" s="29">
        <v>43118</v>
      </c>
      <c r="T155" s="48">
        <v>276000</v>
      </c>
      <c r="U155" s="48">
        <v>320160</v>
      </c>
      <c r="V155" s="48">
        <v>50000</v>
      </c>
      <c r="W155" s="48">
        <v>354878.49</v>
      </c>
      <c r="X155" s="42" t="s">
        <v>985</v>
      </c>
      <c r="Y155" s="42"/>
      <c r="Z155" s="45" t="s">
        <v>1048</v>
      </c>
      <c r="AA155" s="45" t="s">
        <v>1066</v>
      </c>
      <c r="AB155" s="50">
        <v>96048</v>
      </c>
      <c r="AC155" s="29">
        <v>43118</v>
      </c>
      <c r="AD155" s="29">
        <v>43483</v>
      </c>
      <c r="AE155" s="21" t="s">
        <v>1210</v>
      </c>
      <c r="AF155" s="17" t="s">
        <v>388</v>
      </c>
      <c r="AG155" s="28" t="s">
        <v>1280</v>
      </c>
      <c r="AH155" s="28" t="s">
        <v>1280</v>
      </c>
      <c r="AI155" s="28"/>
      <c r="AJ155" s="28" t="s">
        <v>117</v>
      </c>
      <c r="AK155" s="28"/>
      <c r="AL155" s="16" t="s">
        <v>1281</v>
      </c>
      <c r="AM155" s="17" t="s">
        <v>388</v>
      </c>
      <c r="AN155" s="17" t="s">
        <v>388</v>
      </c>
      <c r="AO155" s="17" t="s">
        <v>388</v>
      </c>
      <c r="AP155" s="17" t="s">
        <v>388</v>
      </c>
      <c r="AQ155" s="28" t="s">
        <v>947</v>
      </c>
      <c r="AR155" s="29">
        <v>43190</v>
      </c>
      <c r="AS155" s="29">
        <v>43190</v>
      </c>
      <c r="AT155" s="18"/>
    </row>
    <row r="156" spans="1:46" ht="99.75" x14ac:dyDescent="0.2">
      <c r="A156" s="42">
        <v>2018</v>
      </c>
      <c r="B156" s="29">
        <v>43101</v>
      </c>
      <c r="C156" s="29">
        <v>43190</v>
      </c>
      <c r="D156" s="42" t="s">
        <v>109</v>
      </c>
      <c r="E156" s="42" t="s">
        <v>115</v>
      </c>
      <c r="F156" s="44" t="s">
        <v>294</v>
      </c>
      <c r="G156" s="45" t="s">
        <v>368</v>
      </c>
      <c r="H156" s="17" t="s">
        <v>388</v>
      </c>
      <c r="I156" s="45" t="s">
        <v>572</v>
      </c>
      <c r="J156" s="42" t="s">
        <v>294</v>
      </c>
      <c r="K156" s="42" t="s">
        <v>746</v>
      </c>
      <c r="L156" s="42" t="s">
        <v>650</v>
      </c>
      <c r="M156" s="42" t="s">
        <v>747</v>
      </c>
      <c r="N156" s="45"/>
      <c r="O156" s="42" t="s">
        <v>849</v>
      </c>
      <c r="P156" s="45" t="s">
        <v>952</v>
      </c>
      <c r="Q156" s="42" t="s">
        <v>947</v>
      </c>
      <c r="R156" s="42" t="s">
        <v>294</v>
      </c>
      <c r="S156" s="29">
        <v>43119</v>
      </c>
      <c r="T156" s="48">
        <v>154665.5948275862</v>
      </c>
      <c r="U156" s="48">
        <v>179412.09</v>
      </c>
      <c r="V156" s="48">
        <v>50000</v>
      </c>
      <c r="W156" s="48">
        <v>354878.49</v>
      </c>
      <c r="X156" s="42" t="s">
        <v>985</v>
      </c>
      <c r="Y156" s="42"/>
      <c r="Z156" s="45" t="s">
        <v>1049</v>
      </c>
      <c r="AA156" s="45" t="s">
        <v>1066</v>
      </c>
      <c r="AB156" s="50">
        <v>53823.627</v>
      </c>
      <c r="AC156" s="29">
        <v>43119</v>
      </c>
      <c r="AD156" s="29">
        <v>43465</v>
      </c>
      <c r="AE156" s="21" t="s">
        <v>1211</v>
      </c>
      <c r="AF156" s="17" t="s">
        <v>388</v>
      </c>
      <c r="AG156" s="28" t="s">
        <v>1280</v>
      </c>
      <c r="AH156" s="28" t="s">
        <v>1280</v>
      </c>
      <c r="AI156" s="28"/>
      <c r="AJ156" s="28" t="s">
        <v>117</v>
      </c>
      <c r="AK156" s="28"/>
      <c r="AL156" s="16" t="s">
        <v>1281</v>
      </c>
      <c r="AM156" s="17" t="s">
        <v>388</v>
      </c>
      <c r="AN156" s="17" t="s">
        <v>388</v>
      </c>
      <c r="AO156" s="17" t="s">
        <v>388</v>
      </c>
      <c r="AP156" s="17" t="s">
        <v>388</v>
      </c>
      <c r="AQ156" s="28" t="s">
        <v>947</v>
      </c>
      <c r="AR156" s="29">
        <v>43190</v>
      </c>
      <c r="AS156" s="29">
        <v>43190</v>
      </c>
      <c r="AT156" s="18"/>
    </row>
    <row r="157" spans="1:46" ht="42.75" x14ac:dyDescent="0.2">
      <c r="A157" s="42">
        <v>2018</v>
      </c>
      <c r="B157" s="29">
        <v>43101</v>
      </c>
      <c r="C157" s="29">
        <v>43190</v>
      </c>
      <c r="D157" s="42" t="s">
        <v>109</v>
      </c>
      <c r="E157" s="42" t="s">
        <v>115</v>
      </c>
      <c r="F157" s="44" t="s">
        <v>295</v>
      </c>
      <c r="G157" s="45" t="s">
        <v>368</v>
      </c>
      <c r="H157" s="17" t="s">
        <v>388</v>
      </c>
      <c r="I157" s="45" t="s">
        <v>573</v>
      </c>
      <c r="J157" s="42" t="s">
        <v>295</v>
      </c>
      <c r="K157" s="42"/>
      <c r="L157" s="42"/>
      <c r="M157" s="42"/>
      <c r="N157" s="45" t="s">
        <v>828</v>
      </c>
      <c r="O157" s="42" t="s">
        <v>915</v>
      </c>
      <c r="P157" s="45" t="s">
        <v>966</v>
      </c>
      <c r="Q157" s="42" t="s">
        <v>947</v>
      </c>
      <c r="R157" s="42" t="s">
        <v>295</v>
      </c>
      <c r="S157" s="29">
        <v>43155</v>
      </c>
      <c r="T157" s="48">
        <v>255700.00000000003</v>
      </c>
      <c r="U157" s="48">
        <v>296612</v>
      </c>
      <c r="V157" s="48">
        <v>50000</v>
      </c>
      <c r="W157" s="48">
        <v>378900.6</v>
      </c>
      <c r="X157" s="42" t="s">
        <v>985</v>
      </c>
      <c r="Y157" s="42"/>
      <c r="Z157" s="45" t="s">
        <v>1050</v>
      </c>
      <c r="AA157" s="45" t="s">
        <v>1066</v>
      </c>
      <c r="AB157" s="50">
        <v>88983.599999999991</v>
      </c>
      <c r="AC157" s="29">
        <v>43155</v>
      </c>
      <c r="AD157" s="29">
        <v>43169</v>
      </c>
      <c r="AE157" s="21" t="s">
        <v>1212</v>
      </c>
      <c r="AF157" s="17" t="s">
        <v>388</v>
      </c>
      <c r="AG157" s="28" t="s">
        <v>1280</v>
      </c>
      <c r="AH157" s="28" t="s">
        <v>1280</v>
      </c>
      <c r="AI157" s="28"/>
      <c r="AJ157" s="28" t="s">
        <v>117</v>
      </c>
      <c r="AK157" s="28"/>
      <c r="AL157" s="16" t="s">
        <v>1281</v>
      </c>
      <c r="AM157" s="17" t="s">
        <v>388</v>
      </c>
      <c r="AN157" s="17" t="s">
        <v>388</v>
      </c>
      <c r="AO157" s="17" t="s">
        <v>388</v>
      </c>
      <c r="AP157" s="17" t="s">
        <v>388</v>
      </c>
      <c r="AQ157" s="28" t="s">
        <v>947</v>
      </c>
      <c r="AR157" s="29">
        <v>43190</v>
      </c>
      <c r="AS157" s="29">
        <v>43190</v>
      </c>
      <c r="AT157" s="18"/>
    </row>
    <row r="158" spans="1:46" ht="71.25" x14ac:dyDescent="0.2">
      <c r="A158" s="42">
        <v>2018</v>
      </c>
      <c r="B158" s="29">
        <v>43101</v>
      </c>
      <c r="C158" s="29">
        <v>43190</v>
      </c>
      <c r="D158" s="42" t="s">
        <v>109</v>
      </c>
      <c r="E158" s="42" t="s">
        <v>113</v>
      </c>
      <c r="F158" s="44" t="s">
        <v>296</v>
      </c>
      <c r="G158" s="45" t="s">
        <v>368</v>
      </c>
      <c r="H158" s="17" t="s">
        <v>388</v>
      </c>
      <c r="I158" s="45" t="s">
        <v>574</v>
      </c>
      <c r="J158" s="42" t="s">
        <v>296</v>
      </c>
      <c r="K158" s="42"/>
      <c r="L158" s="42"/>
      <c r="M158" s="42"/>
      <c r="N158" s="45" t="s">
        <v>821</v>
      </c>
      <c r="O158" s="42" t="s">
        <v>902</v>
      </c>
      <c r="P158" s="45" t="s">
        <v>964</v>
      </c>
      <c r="Q158" s="42" t="s">
        <v>947</v>
      </c>
      <c r="R158" s="42" t="s">
        <v>296</v>
      </c>
      <c r="S158" s="29">
        <v>43160</v>
      </c>
      <c r="T158" s="48">
        <v>297427.38793103449</v>
      </c>
      <c r="U158" s="48">
        <v>345015.77</v>
      </c>
      <c r="V158" s="48">
        <v>50000</v>
      </c>
      <c r="W158" s="48">
        <v>378900.6</v>
      </c>
      <c r="X158" s="42" t="s">
        <v>985</v>
      </c>
      <c r="Y158" s="42"/>
      <c r="Z158" s="45" t="s">
        <v>1051</v>
      </c>
      <c r="AA158" s="45" t="s">
        <v>1065</v>
      </c>
      <c r="AB158" s="50">
        <v>103504.731</v>
      </c>
      <c r="AC158" s="29">
        <v>43160</v>
      </c>
      <c r="AD158" s="29">
        <v>43304</v>
      </c>
      <c r="AE158" s="21" t="s">
        <v>1213</v>
      </c>
      <c r="AF158" s="17" t="s">
        <v>388</v>
      </c>
      <c r="AG158" s="28" t="s">
        <v>1280</v>
      </c>
      <c r="AH158" s="28" t="s">
        <v>1280</v>
      </c>
      <c r="AI158" s="28"/>
      <c r="AJ158" s="28" t="s">
        <v>117</v>
      </c>
      <c r="AK158" s="28"/>
      <c r="AL158" s="16" t="s">
        <v>1281</v>
      </c>
      <c r="AM158" s="17" t="s">
        <v>388</v>
      </c>
      <c r="AN158" s="17" t="s">
        <v>388</v>
      </c>
      <c r="AO158" s="17" t="s">
        <v>388</v>
      </c>
      <c r="AP158" s="17" t="s">
        <v>388</v>
      </c>
      <c r="AQ158" s="28" t="s">
        <v>947</v>
      </c>
      <c r="AR158" s="29">
        <v>43190</v>
      </c>
      <c r="AS158" s="29">
        <v>43190</v>
      </c>
      <c r="AT158" s="18"/>
    </row>
    <row r="159" spans="1:46" ht="71.25" x14ac:dyDescent="0.2">
      <c r="A159" s="42">
        <v>2018</v>
      </c>
      <c r="B159" s="29">
        <v>43101</v>
      </c>
      <c r="C159" s="29">
        <v>43190</v>
      </c>
      <c r="D159" s="42" t="s">
        <v>109</v>
      </c>
      <c r="E159" s="42" t="s">
        <v>113</v>
      </c>
      <c r="F159" s="44" t="s">
        <v>297</v>
      </c>
      <c r="G159" s="45" t="s">
        <v>368</v>
      </c>
      <c r="H159" s="17" t="s">
        <v>388</v>
      </c>
      <c r="I159" s="45" t="s">
        <v>575</v>
      </c>
      <c r="J159" s="42" t="s">
        <v>297</v>
      </c>
      <c r="K159" s="42"/>
      <c r="L159" s="42"/>
      <c r="M159" s="42"/>
      <c r="N159" s="45" t="s">
        <v>827</v>
      </c>
      <c r="O159" s="42" t="s">
        <v>913</v>
      </c>
      <c r="P159" s="45" t="s">
        <v>967</v>
      </c>
      <c r="Q159" s="42" t="s">
        <v>947</v>
      </c>
      <c r="R159" s="42" t="s">
        <v>297</v>
      </c>
      <c r="S159" s="29">
        <v>43179</v>
      </c>
      <c r="T159" s="48">
        <v>372626</v>
      </c>
      <c r="U159" s="48">
        <v>432246.16</v>
      </c>
      <c r="V159" s="48">
        <v>50000</v>
      </c>
      <c r="W159" s="48">
        <v>378900.6</v>
      </c>
      <c r="X159" s="42" t="s">
        <v>985</v>
      </c>
      <c r="Y159" s="42"/>
      <c r="Z159" s="45" t="s">
        <v>1052</v>
      </c>
      <c r="AA159" s="45" t="s">
        <v>1065</v>
      </c>
      <c r="AB159" s="50">
        <v>129673.84</v>
      </c>
      <c r="AC159" s="29">
        <v>43179</v>
      </c>
      <c r="AD159" s="29">
        <v>43244</v>
      </c>
      <c r="AE159" s="21" t="s">
        <v>1214</v>
      </c>
      <c r="AF159" s="17" t="s">
        <v>388</v>
      </c>
      <c r="AG159" s="28" t="s">
        <v>1280</v>
      </c>
      <c r="AH159" s="28" t="s">
        <v>1280</v>
      </c>
      <c r="AI159" s="28"/>
      <c r="AJ159" s="28" t="s">
        <v>117</v>
      </c>
      <c r="AK159" s="28"/>
      <c r="AL159" s="16" t="s">
        <v>1281</v>
      </c>
      <c r="AM159" s="17" t="s">
        <v>388</v>
      </c>
      <c r="AN159" s="17" t="s">
        <v>388</v>
      </c>
      <c r="AO159" s="17" t="s">
        <v>388</v>
      </c>
      <c r="AP159" s="17" t="s">
        <v>388</v>
      </c>
      <c r="AQ159" s="28" t="s">
        <v>947</v>
      </c>
      <c r="AR159" s="29">
        <v>43190</v>
      </c>
      <c r="AS159" s="29">
        <v>43190</v>
      </c>
      <c r="AT159" s="18"/>
    </row>
    <row r="160" spans="1:46" ht="99.75" x14ac:dyDescent="0.2">
      <c r="A160" s="42">
        <v>2018</v>
      </c>
      <c r="B160" s="29">
        <v>43191</v>
      </c>
      <c r="C160" s="29">
        <v>43281</v>
      </c>
      <c r="D160" s="42" t="s">
        <v>109</v>
      </c>
      <c r="E160" s="42" t="s">
        <v>115</v>
      </c>
      <c r="F160" s="44" t="s">
        <v>208</v>
      </c>
      <c r="G160" s="45" t="s">
        <v>368</v>
      </c>
      <c r="H160" s="17" t="s">
        <v>388</v>
      </c>
      <c r="I160" s="45" t="s">
        <v>576</v>
      </c>
      <c r="J160" s="42" t="s">
        <v>208</v>
      </c>
      <c r="K160" s="42"/>
      <c r="L160" s="42"/>
      <c r="M160" s="42"/>
      <c r="N160" s="45" t="s">
        <v>830</v>
      </c>
      <c r="O160" s="42" t="s">
        <v>909</v>
      </c>
      <c r="P160" s="45" t="s">
        <v>966</v>
      </c>
      <c r="Q160" s="42" t="s">
        <v>947</v>
      </c>
      <c r="R160" s="42" t="s">
        <v>982</v>
      </c>
      <c r="S160" s="29">
        <v>43196</v>
      </c>
      <c r="T160" s="48">
        <v>69000</v>
      </c>
      <c r="U160" s="48">
        <v>80040</v>
      </c>
      <c r="V160" s="48">
        <v>50000</v>
      </c>
      <c r="W160" s="48">
        <v>378900.6</v>
      </c>
      <c r="X160" s="42" t="s">
        <v>985</v>
      </c>
      <c r="Y160" s="42"/>
      <c r="Z160" s="45" t="s">
        <v>1050</v>
      </c>
      <c r="AA160" s="45" t="s">
        <v>1066</v>
      </c>
      <c r="AB160" s="50">
        <v>0</v>
      </c>
      <c r="AC160" s="29">
        <v>43196</v>
      </c>
      <c r="AD160" s="29">
        <v>43212</v>
      </c>
      <c r="AE160" s="21" t="s">
        <v>1215</v>
      </c>
      <c r="AF160" s="17" t="s">
        <v>388</v>
      </c>
      <c r="AG160" s="28" t="s">
        <v>1280</v>
      </c>
      <c r="AH160" s="28" t="s">
        <v>1280</v>
      </c>
      <c r="AI160" s="28"/>
      <c r="AJ160" s="28" t="s">
        <v>117</v>
      </c>
      <c r="AK160" s="28"/>
      <c r="AL160" s="16" t="s">
        <v>1281</v>
      </c>
      <c r="AM160" s="17" t="s">
        <v>388</v>
      </c>
      <c r="AN160" s="17" t="s">
        <v>388</v>
      </c>
      <c r="AO160" s="17" t="s">
        <v>388</v>
      </c>
      <c r="AP160" s="17" t="s">
        <v>388</v>
      </c>
      <c r="AQ160" s="28" t="s">
        <v>947</v>
      </c>
      <c r="AR160" s="29">
        <v>43281</v>
      </c>
      <c r="AS160" s="29">
        <v>43281</v>
      </c>
      <c r="AT160" s="18" t="s">
        <v>1342</v>
      </c>
    </row>
    <row r="161" spans="1:46" ht="42.75" x14ac:dyDescent="0.2">
      <c r="A161" s="42">
        <v>2018</v>
      </c>
      <c r="B161" s="29">
        <v>43191</v>
      </c>
      <c r="C161" s="29">
        <v>43281</v>
      </c>
      <c r="D161" s="42" t="s">
        <v>109</v>
      </c>
      <c r="E161" s="42" t="s">
        <v>113</v>
      </c>
      <c r="F161" s="44" t="s">
        <v>298</v>
      </c>
      <c r="G161" s="45" t="s">
        <v>368</v>
      </c>
      <c r="H161" s="17" t="s">
        <v>388</v>
      </c>
      <c r="I161" s="45" t="s">
        <v>577</v>
      </c>
      <c r="J161" s="42" t="s">
        <v>298</v>
      </c>
      <c r="K161" s="42" t="s">
        <v>748</v>
      </c>
      <c r="L161" s="42" t="s">
        <v>734</v>
      </c>
      <c r="M161" s="42" t="s">
        <v>735</v>
      </c>
      <c r="N161" s="45"/>
      <c r="O161" s="42" t="s">
        <v>906</v>
      </c>
      <c r="P161" s="45" t="s">
        <v>968</v>
      </c>
      <c r="Q161" s="42" t="s">
        <v>947</v>
      </c>
      <c r="R161" s="42" t="s">
        <v>298</v>
      </c>
      <c r="S161" s="29">
        <v>43203</v>
      </c>
      <c r="T161" s="48">
        <v>99000</v>
      </c>
      <c r="U161" s="48">
        <v>114840</v>
      </c>
      <c r="V161" s="48">
        <v>50000</v>
      </c>
      <c r="W161" s="48">
        <v>378900.6</v>
      </c>
      <c r="X161" s="42" t="s">
        <v>985</v>
      </c>
      <c r="Y161" s="42"/>
      <c r="Z161" s="45" t="s">
        <v>1050</v>
      </c>
      <c r="AA161" s="45" t="s">
        <v>1065</v>
      </c>
      <c r="AB161" s="50">
        <v>34452</v>
      </c>
      <c r="AC161" s="29">
        <v>43203</v>
      </c>
      <c r="AD161" s="29">
        <v>43216</v>
      </c>
      <c r="AE161" s="21" t="s">
        <v>1216</v>
      </c>
      <c r="AF161" s="17" t="s">
        <v>388</v>
      </c>
      <c r="AG161" s="28" t="s">
        <v>1280</v>
      </c>
      <c r="AH161" s="28" t="s">
        <v>1280</v>
      </c>
      <c r="AI161" s="28"/>
      <c r="AJ161" s="28" t="s">
        <v>117</v>
      </c>
      <c r="AK161" s="28"/>
      <c r="AL161" s="16" t="s">
        <v>1281</v>
      </c>
      <c r="AM161" s="17" t="s">
        <v>388</v>
      </c>
      <c r="AN161" s="17" t="s">
        <v>388</v>
      </c>
      <c r="AO161" s="17" t="s">
        <v>388</v>
      </c>
      <c r="AP161" s="17" t="s">
        <v>388</v>
      </c>
      <c r="AQ161" s="28" t="s">
        <v>947</v>
      </c>
      <c r="AR161" s="29">
        <v>43281</v>
      </c>
      <c r="AS161" s="29">
        <v>43281</v>
      </c>
      <c r="AT161" s="18"/>
    </row>
    <row r="162" spans="1:46" ht="42.75" x14ac:dyDescent="0.2">
      <c r="A162" s="42">
        <v>2018</v>
      </c>
      <c r="B162" s="29">
        <v>43191</v>
      </c>
      <c r="C162" s="29">
        <v>43281</v>
      </c>
      <c r="D162" s="42" t="s">
        <v>109</v>
      </c>
      <c r="E162" s="42" t="s">
        <v>115</v>
      </c>
      <c r="F162" s="44" t="s">
        <v>299</v>
      </c>
      <c r="G162" s="45" t="s">
        <v>368</v>
      </c>
      <c r="H162" s="17" t="s">
        <v>388</v>
      </c>
      <c r="I162" s="45" t="s">
        <v>578</v>
      </c>
      <c r="J162" s="42" t="s">
        <v>299</v>
      </c>
      <c r="K162" s="42" t="s">
        <v>749</v>
      </c>
      <c r="L162" s="42" t="s">
        <v>750</v>
      </c>
      <c r="M162" s="42" t="s">
        <v>741</v>
      </c>
      <c r="N162" s="45"/>
      <c r="O162" s="42" t="s">
        <v>911</v>
      </c>
      <c r="P162" s="45" t="s">
        <v>968</v>
      </c>
      <c r="Q162" s="42" t="s">
        <v>947</v>
      </c>
      <c r="R162" s="42" t="s">
        <v>299</v>
      </c>
      <c r="S162" s="29">
        <v>43207</v>
      </c>
      <c r="T162" s="48">
        <v>120000</v>
      </c>
      <c r="U162" s="48">
        <v>139200</v>
      </c>
      <c r="V162" s="48">
        <v>50000</v>
      </c>
      <c r="W162" s="48">
        <v>378900.6</v>
      </c>
      <c r="X162" s="42" t="s">
        <v>985</v>
      </c>
      <c r="Y162" s="42"/>
      <c r="Z162" s="45" t="s">
        <v>1050</v>
      </c>
      <c r="AA162" s="45" t="s">
        <v>1066</v>
      </c>
      <c r="AB162" s="50">
        <v>41760</v>
      </c>
      <c r="AC162" s="29">
        <v>43207</v>
      </c>
      <c r="AD162" s="29">
        <v>43215</v>
      </c>
      <c r="AE162" s="21" t="s">
        <v>1217</v>
      </c>
      <c r="AF162" s="17" t="s">
        <v>388</v>
      </c>
      <c r="AG162" s="28" t="s">
        <v>1280</v>
      </c>
      <c r="AH162" s="28" t="s">
        <v>1280</v>
      </c>
      <c r="AI162" s="28"/>
      <c r="AJ162" s="28" t="s">
        <v>117</v>
      </c>
      <c r="AK162" s="28"/>
      <c r="AL162" s="16" t="s">
        <v>1281</v>
      </c>
      <c r="AM162" s="17" t="s">
        <v>388</v>
      </c>
      <c r="AN162" s="17" t="s">
        <v>388</v>
      </c>
      <c r="AO162" s="17" t="s">
        <v>388</v>
      </c>
      <c r="AP162" s="17" t="s">
        <v>388</v>
      </c>
      <c r="AQ162" s="28" t="s">
        <v>947</v>
      </c>
      <c r="AR162" s="29">
        <v>43281</v>
      </c>
      <c r="AS162" s="29">
        <v>43281</v>
      </c>
      <c r="AT162" s="18"/>
    </row>
    <row r="163" spans="1:46" ht="42.75" x14ac:dyDescent="0.2">
      <c r="A163" s="42">
        <v>2018</v>
      </c>
      <c r="B163" s="29">
        <v>43191</v>
      </c>
      <c r="C163" s="29">
        <v>43281</v>
      </c>
      <c r="D163" s="42" t="s">
        <v>109</v>
      </c>
      <c r="E163" s="42" t="s">
        <v>115</v>
      </c>
      <c r="F163" s="44" t="s">
        <v>300</v>
      </c>
      <c r="G163" s="45" t="s">
        <v>368</v>
      </c>
      <c r="H163" s="17" t="s">
        <v>388</v>
      </c>
      <c r="I163" s="45" t="s">
        <v>579</v>
      </c>
      <c r="J163" s="42" t="s">
        <v>300</v>
      </c>
      <c r="K163" s="42" t="s">
        <v>748</v>
      </c>
      <c r="L163" s="42" t="s">
        <v>734</v>
      </c>
      <c r="M163" s="42" t="s">
        <v>735</v>
      </c>
      <c r="N163" s="45"/>
      <c r="O163" s="42" t="s">
        <v>906</v>
      </c>
      <c r="P163" s="45" t="s">
        <v>968</v>
      </c>
      <c r="Q163" s="42" t="s">
        <v>947</v>
      </c>
      <c r="R163" s="42" t="s">
        <v>300</v>
      </c>
      <c r="S163" s="29">
        <v>43208</v>
      </c>
      <c r="T163" s="48">
        <v>370000</v>
      </c>
      <c r="U163" s="48">
        <v>429200</v>
      </c>
      <c r="V163" s="48">
        <v>50000</v>
      </c>
      <c r="W163" s="48">
        <v>378900.6</v>
      </c>
      <c r="X163" s="42" t="s">
        <v>985</v>
      </c>
      <c r="Y163" s="42"/>
      <c r="Z163" s="45" t="s">
        <v>1050</v>
      </c>
      <c r="AA163" s="45" t="s">
        <v>1066</v>
      </c>
      <c r="AB163" s="50">
        <v>128760</v>
      </c>
      <c r="AC163" s="29">
        <v>43208</v>
      </c>
      <c r="AD163" s="29">
        <v>43220</v>
      </c>
      <c r="AE163" s="21" t="s">
        <v>1218</v>
      </c>
      <c r="AF163" s="17" t="s">
        <v>388</v>
      </c>
      <c r="AG163" s="28" t="s">
        <v>1280</v>
      </c>
      <c r="AH163" s="28" t="s">
        <v>1280</v>
      </c>
      <c r="AI163" s="28"/>
      <c r="AJ163" s="28" t="s">
        <v>117</v>
      </c>
      <c r="AK163" s="28"/>
      <c r="AL163" s="16" t="s">
        <v>1281</v>
      </c>
      <c r="AM163" s="17" t="s">
        <v>388</v>
      </c>
      <c r="AN163" s="17" t="s">
        <v>388</v>
      </c>
      <c r="AO163" s="17" t="s">
        <v>388</v>
      </c>
      <c r="AP163" s="17" t="s">
        <v>388</v>
      </c>
      <c r="AQ163" s="28" t="s">
        <v>947</v>
      </c>
      <c r="AR163" s="29">
        <v>43281</v>
      </c>
      <c r="AS163" s="29">
        <v>43281</v>
      </c>
      <c r="AT163" s="18"/>
    </row>
    <row r="164" spans="1:46" ht="42.75" x14ac:dyDescent="0.2">
      <c r="A164" s="42">
        <v>2018</v>
      </c>
      <c r="B164" s="29">
        <v>43191</v>
      </c>
      <c r="C164" s="29">
        <v>43281</v>
      </c>
      <c r="D164" s="42" t="s">
        <v>109</v>
      </c>
      <c r="E164" s="42" t="s">
        <v>113</v>
      </c>
      <c r="F164" s="44" t="s">
        <v>301</v>
      </c>
      <c r="G164" s="45" t="s">
        <v>368</v>
      </c>
      <c r="H164" s="17" t="s">
        <v>388</v>
      </c>
      <c r="I164" s="45" t="s">
        <v>580</v>
      </c>
      <c r="J164" s="42" t="s">
        <v>301</v>
      </c>
      <c r="K164" s="42" t="s">
        <v>742</v>
      </c>
      <c r="L164" s="42" t="s">
        <v>703</v>
      </c>
      <c r="M164" s="42" t="s">
        <v>743</v>
      </c>
      <c r="N164" s="45"/>
      <c r="O164" s="42" t="s">
        <v>914</v>
      </c>
      <c r="P164" s="45" t="s">
        <v>963</v>
      </c>
      <c r="Q164" s="42" t="s">
        <v>947</v>
      </c>
      <c r="R164" s="42" t="s">
        <v>301</v>
      </c>
      <c r="S164" s="29">
        <v>43210</v>
      </c>
      <c r="T164" s="48">
        <v>71565.5</v>
      </c>
      <c r="U164" s="48">
        <v>83015.98</v>
      </c>
      <c r="V164" s="48">
        <v>50000</v>
      </c>
      <c r="W164" s="48">
        <v>378900.6</v>
      </c>
      <c r="X164" s="42" t="s">
        <v>985</v>
      </c>
      <c r="Y164" s="42"/>
      <c r="Z164" s="45" t="s">
        <v>1050</v>
      </c>
      <c r="AA164" s="45" t="s">
        <v>1065</v>
      </c>
      <c r="AB164" s="50">
        <v>24904.79</v>
      </c>
      <c r="AC164" s="29">
        <v>43210</v>
      </c>
      <c r="AD164" s="29">
        <v>43239</v>
      </c>
      <c r="AE164" s="21" t="s">
        <v>1219</v>
      </c>
      <c r="AF164" s="17" t="s">
        <v>388</v>
      </c>
      <c r="AG164" s="28" t="s">
        <v>1280</v>
      </c>
      <c r="AH164" s="28" t="s">
        <v>1280</v>
      </c>
      <c r="AI164" s="28"/>
      <c r="AJ164" s="28" t="s">
        <v>117</v>
      </c>
      <c r="AK164" s="28"/>
      <c r="AL164" s="16" t="s">
        <v>1281</v>
      </c>
      <c r="AM164" s="17" t="s">
        <v>388</v>
      </c>
      <c r="AN164" s="17" t="s">
        <v>388</v>
      </c>
      <c r="AO164" s="17" t="s">
        <v>388</v>
      </c>
      <c r="AP164" s="17" t="s">
        <v>388</v>
      </c>
      <c r="AQ164" s="28" t="s">
        <v>947</v>
      </c>
      <c r="AR164" s="29">
        <v>43281</v>
      </c>
      <c r="AS164" s="29">
        <v>43281</v>
      </c>
      <c r="AT164" s="18"/>
    </row>
    <row r="165" spans="1:46" ht="42.75" x14ac:dyDescent="0.2">
      <c r="A165" s="42">
        <v>2018</v>
      </c>
      <c r="B165" s="29">
        <v>43191</v>
      </c>
      <c r="C165" s="29">
        <v>43281</v>
      </c>
      <c r="D165" s="42" t="s">
        <v>109</v>
      </c>
      <c r="E165" s="42" t="s">
        <v>115</v>
      </c>
      <c r="F165" s="44" t="s">
        <v>302</v>
      </c>
      <c r="G165" s="45" t="s">
        <v>368</v>
      </c>
      <c r="H165" s="17" t="s">
        <v>388</v>
      </c>
      <c r="I165" s="45" t="s">
        <v>581</v>
      </c>
      <c r="J165" s="42" t="s">
        <v>302</v>
      </c>
      <c r="K165" s="42"/>
      <c r="L165" s="42"/>
      <c r="M165" s="42"/>
      <c r="N165" s="45" t="s">
        <v>831</v>
      </c>
      <c r="O165" s="42" t="s">
        <v>868</v>
      </c>
      <c r="P165" s="45" t="s">
        <v>947</v>
      </c>
      <c r="Q165" s="42" t="s">
        <v>947</v>
      </c>
      <c r="R165" s="42" t="s">
        <v>302</v>
      </c>
      <c r="S165" s="29">
        <v>43213</v>
      </c>
      <c r="T165" s="48">
        <v>150000</v>
      </c>
      <c r="U165" s="48">
        <v>174000</v>
      </c>
      <c r="V165" s="48">
        <v>50000</v>
      </c>
      <c r="W165" s="48">
        <v>378900.6</v>
      </c>
      <c r="X165" s="42" t="s">
        <v>985</v>
      </c>
      <c r="Y165" s="42"/>
      <c r="Z165" s="45" t="s">
        <v>1050</v>
      </c>
      <c r="AA165" s="45" t="s">
        <v>1066</v>
      </c>
      <c r="AB165" s="50">
        <v>52200</v>
      </c>
      <c r="AC165" s="29">
        <v>43213</v>
      </c>
      <c r="AD165" s="29">
        <v>43219</v>
      </c>
      <c r="AE165" s="21" t="s">
        <v>1220</v>
      </c>
      <c r="AF165" s="17" t="s">
        <v>388</v>
      </c>
      <c r="AG165" s="28" t="s">
        <v>1280</v>
      </c>
      <c r="AH165" s="28" t="s">
        <v>1280</v>
      </c>
      <c r="AI165" s="28"/>
      <c r="AJ165" s="28" t="s">
        <v>117</v>
      </c>
      <c r="AK165" s="28"/>
      <c r="AL165" s="16" t="s">
        <v>1281</v>
      </c>
      <c r="AM165" s="17" t="s">
        <v>388</v>
      </c>
      <c r="AN165" s="17" t="s">
        <v>388</v>
      </c>
      <c r="AO165" s="17" t="s">
        <v>388</v>
      </c>
      <c r="AP165" s="17" t="s">
        <v>388</v>
      </c>
      <c r="AQ165" s="28" t="s">
        <v>947</v>
      </c>
      <c r="AR165" s="29">
        <v>43281</v>
      </c>
      <c r="AS165" s="29">
        <v>43281</v>
      </c>
      <c r="AT165" s="18"/>
    </row>
    <row r="166" spans="1:46" ht="57" x14ac:dyDescent="0.2">
      <c r="A166" s="42">
        <v>2018</v>
      </c>
      <c r="B166" s="29">
        <v>43191</v>
      </c>
      <c r="C166" s="29">
        <v>43281</v>
      </c>
      <c r="D166" s="42" t="s">
        <v>109</v>
      </c>
      <c r="E166" s="42" t="s">
        <v>113</v>
      </c>
      <c r="F166" s="44" t="s">
        <v>303</v>
      </c>
      <c r="G166" s="45" t="s">
        <v>368</v>
      </c>
      <c r="H166" s="17" t="s">
        <v>388</v>
      </c>
      <c r="I166" s="45" t="s">
        <v>582</v>
      </c>
      <c r="J166" s="42" t="s">
        <v>303</v>
      </c>
      <c r="K166" s="42" t="s">
        <v>751</v>
      </c>
      <c r="L166" s="42" t="s">
        <v>659</v>
      </c>
      <c r="M166" s="42" t="s">
        <v>752</v>
      </c>
      <c r="N166" s="45"/>
      <c r="O166" s="42" t="s">
        <v>854</v>
      </c>
      <c r="P166" s="45" t="s">
        <v>964</v>
      </c>
      <c r="Q166" s="42" t="s">
        <v>947</v>
      </c>
      <c r="R166" s="42" t="s">
        <v>303</v>
      </c>
      <c r="S166" s="29">
        <v>43213</v>
      </c>
      <c r="T166" s="48">
        <v>144629.76999999999</v>
      </c>
      <c r="U166" s="48">
        <v>167770.53</v>
      </c>
      <c r="V166" s="48">
        <v>50000</v>
      </c>
      <c r="W166" s="48">
        <v>378900.6</v>
      </c>
      <c r="X166" s="42" t="s">
        <v>985</v>
      </c>
      <c r="Y166" s="42"/>
      <c r="Z166" s="45" t="s">
        <v>1050</v>
      </c>
      <c r="AA166" s="45" t="s">
        <v>1065</v>
      </c>
      <c r="AB166" s="50">
        <v>50331.15</v>
      </c>
      <c r="AC166" s="29">
        <v>43213</v>
      </c>
      <c r="AD166" s="29">
        <v>43305</v>
      </c>
      <c r="AE166" s="21" t="s">
        <v>1221</v>
      </c>
      <c r="AF166" s="17" t="s">
        <v>388</v>
      </c>
      <c r="AG166" s="28" t="s">
        <v>1280</v>
      </c>
      <c r="AH166" s="28" t="s">
        <v>1280</v>
      </c>
      <c r="AI166" s="28"/>
      <c r="AJ166" s="28" t="s">
        <v>117</v>
      </c>
      <c r="AK166" s="28"/>
      <c r="AL166" s="16" t="s">
        <v>1281</v>
      </c>
      <c r="AM166" s="17" t="s">
        <v>388</v>
      </c>
      <c r="AN166" s="17" t="s">
        <v>388</v>
      </c>
      <c r="AO166" s="17" t="s">
        <v>388</v>
      </c>
      <c r="AP166" s="17" t="s">
        <v>388</v>
      </c>
      <c r="AQ166" s="28" t="s">
        <v>947</v>
      </c>
      <c r="AR166" s="29">
        <v>43281</v>
      </c>
      <c r="AS166" s="29">
        <v>43281</v>
      </c>
      <c r="AT166" s="18"/>
    </row>
    <row r="167" spans="1:46" ht="42.75" x14ac:dyDescent="0.2">
      <c r="A167" s="42">
        <v>2018</v>
      </c>
      <c r="B167" s="29">
        <v>43191</v>
      </c>
      <c r="C167" s="29">
        <v>43281</v>
      </c>
      <c r="D167" s="42" t="s">
        <v>109</v>
      </c>
      <c r="E167" s="42" t="s">
        <v>113</v>
      </c>
      <c r="F167" s="44" t="s">
        <v>304</v>
      </c>
      <c r="G167" s="45" t="s">
        <v>368</v>
      </c>
      <c r="H167" s="17" t="s">
        <v>388</v>
      </c>
      <c r="I167" s="45" t="s">
        <v>583</v>
      </c>
      <c r="J167" s="42" t="s">
        <v>304</v>
      </c>
      <c r="K167" s="42"/>
      <c r="L167" s="42"/>
      <c r="M167" s="42"/>
      <c r="N167" s="45" t="s">
        <v>802</v>
      </c>
      <c r="O167" s="42" t="s">
        <v>870</v>
      </c>
      <c r="P167" s="45" t="s">
        <v>940</v>
      </c>
      <c r="Q167" s="42" t="s">
        <v>947</v>
      </c>
      <c r="R167" s="42" t="s">
        <v>304</v>
      </c>
      <c r="S167" s="29">
        <v>43216</v>
      </c>
      <c r="T167" s="48">
        <v>94028</v>
      </c>
      <c r="U167" s="48">
        <v>109072.48</v>
      </c>
      <c r="V167" s="48">
        <v>50000</v>
      </c>
      <c r="W167" s="48">
        <v>378900.6</v>
      </c>
      <c r="X167" s="42" t="s">
        <v>985</v>
      </c>
      <c r="Y167" s="42"/>
      <c r="Z167" s="45" t="s">
        <v>1053</v>
      </c>
      <c r="AA167" s="45" t="s">
        <v>1066</v>
      </c>
      <c r="AB167" s="50">
        <v>32721.74</v>
      </c>
      <c r="AC167" s="29">
        <v>43220</v>
      </c>
      <c r="AD167" s="29">
        <v>43449</v>
      </c>
      <c r="AE167" s="21" t="s">
        <v>388</v>
      </c>
      <c r="AF167" s="17" t="s">
        <v>388</v>
      </c>
      <c r="AG167" s="28" t="s">
        <v>1280</v>
      </c>
      <c r="AH167" s="28" t="s">
        <v>1280</v>
      </c>
      <c r="AI167" s="28"/>
      <c r="AJ167" s="28" t="s">
        <v>117</v>
      </c>
      <c r="AK167" s="28"/>
      <c r="AL167" s="16" t="s">
        <v>1281</v>
      </c>
      <c r="AM167" s="17" t="s">
        <v>388</v>
      </c>
      <c r="AN167" s="17" t="s">
        <v>388</v>
      </c>
      <c r="AO167" s="17" t="s">
        <v>388</v>
      </c>
      <c r="AP167" s="17" t="s">
        <v>388</v>
      </c>
      <c r="AQ167" s="28" t="s">
        <v>947</v>
      </c>
      <c r="AR167" s="29">
        <v>43281</v>
      </c>
      <c r="AS167" s="29">
        <v>43281</v>
      </c>
      <c r="AT167" s="18"/>
    </row>
    <row r="168" spans="1:46" ht="42.75" x14ac:dyDescent="0.2">
      <c r="A168" s="42">
        <v>2018</v>
      </c>
      <c r="B168" s="29">
        <v>43191</v>
      </c>
      <c r="C168" s="29">
        <v>43281</v>
      </c>
      <c r="D168" s="42" t="s">
        <v>109</v>
      </c>
      <c r="E168" s="42" t="s">
        <v>115</v>
      </c>
      <c r="F168" s="44" t="s">
        <v>305</v>
      </c>
      <c r="G168" s="45" t="s">
        <v>368</v>
      </c>
      <c r="H168" s="17" t="s">
        <v>388</v>
      </c>
      <c r="I168" s="45" t="s">
        <v>584</v>
      </c>
      <c r="J168" s="42" t="s">
        <v>305</v>
      </c>
      <c r="K168" s="42"/>
      <c r="L168" s="42"/>
      <c r="M168" s="42"/>
      <c r="N168" s="45" t="s">
        <v>831</v>
      </c>
      <c r="O168" s="42" t="s">
        <v>868</v>
      </c>
      <c r="P168" s="45" t="s">
        <v>947</v>
      </c>
      <c r="Q168" s="42" t="s">
        <v>947</v>
      </c>
      <c r="R168" s="42" t="s">
        <v>305</v>
      </c>
      <c r="S168" s="29">
        <v>43220</v>
      </c>
      <c r="T168" s="48">
        <v>350000</v>
      </c>
      <c r="U168" s="48">
        <v>406000</v>
      </c>
      <c r="V168" s="48">
        <v>50000</v>
      </c>
      <c r="W168" s="48">
        <v>378900.6</v>
      </c>
      <c r="X168" s="42" t="s">
        <v>985</v>
      </c>
      <c r="Y168" s="42"/>
      <c r="Z168" s="45" t="s">
        <v>1050</v>
      </c>
      <c r="AA168" s="45" t="s">
        <v>1066</v>
      </c>
      <c r="AB168" s="50">
        <v>121800</v>
      </c>
      <c r="AC168" s="29">
        <v>43220</v>
      </c>
      <c r="AD168" s="29">
        <v>43228</v>
      </c>
      <c r="AE168" s="21" t="s">
        <v>1222</v>
      </c>
      <c r="AF168" s="17" t="s">
        <v>388</v>
      </c>
      <c r="AG168" s="28" t="s">
        <v>1280</v>
      </c>
      <c r="AH168" s="28" t="s">
        <v>1280</v>
      </c>
      <c r="AI168" s="28"/>
      <c r="AJ168" s="28" t="s">
        <v>117</v>
      </c>
      <c r="AK168" s="28"/>
      <c r="AL168" s="16" t="s">
        <v>1281</v>
      </c>
      <c r="AM168" s="17" t="s">
        <v>388</v>
      </c>
      <c r="AN168" s="17" t="s">
        <v>388</v>
      </c>
      <c r="AO168" s="17" t="s">
        <v>388</v>
      </c>
      <c r="AP168" s="17" t="s">
        <v>388</v>
      </c>
      <c r="AQ168" s="28" t="s">
        <v>947</v>
      </c>
      <c r="AR168" s="29">
        <v>43281</v>
      </c>
      <c r="AS168" s="29">
        <v>43281</v>
      </c>
      <c r="AT168" s="18"/>
    </row>
    <row r="169" spans="1:46" ht="99.75" x14ac:dyDescent="0.2">
      <c r="A169" s="42">
        <v>2018</v>
      </c>
      <c r="B169" s="29">
        <v>43191</v>
      </c>
      <c r="C169" s="29">
        <v>43281</v>
      </c>
      <c r="D169" s="42" t="s">
        <v>109</v>
      </c>
      <c r="E169" s="42" t="s">
        <v>113</v>
      </c>
      <c r="F169" s="44" t="s">
        <v>306</v>
      </c>
      <c r="G169" s="45" t="s">
        <v>368</v>
      </c>
      <c r="H169" s="17" t="s">
        <v>388</v>
      </c>
      <c r="I169" s="45" t="s">
        <v>585</v>
      </c>
      <c r="J169" s="42" t="s">
        <v>306</v>
      </c>
      <c r="K169" s="42"/>
      <c r="L169" s="42"/>
      <c r="M169" s="42"/>
      <c r="N169" s="45" t="s">
        <v>832</v>
      </c>
      <c r="O169" s="42" t="s">
        <v>917</v>
      </c>
      <c r="P169" s="45" t="s">
        <v>952</v>
      </c>
      <c r="Q169" s="42" t="s">
        <v>947</v>
      </c>
      <c r="R169" s="42" t="s">
        <v>306</v>
      </c>
      <c r="S169" s="29">
        <v>43223</v>
      </c>
      <c r="T169" s="48">
        <v>377900</v>
      </c>
      <c r="U169" s="48">
        <v>438364</v>
      </c>
      <c r="V169" s="48">
        <v>50000</v>
      </c>
      <c r="W169" s="48">
        <v>378900.6</v>
      </c>
      <c r="X169" s="42" t="s">
        <v>985</v>
      </c>
      <c r="Y169" s="42"/>
      <c r="Z169" s="45" t="s">
        <v>1050</v>
      </c>
      <c r="AA169" s="45" t="s">
        <v>1065</v>
      </c>
      <c r="AB169" s="50">
        <v>0</v>
      </c>
      <c r="AC169" s="29">
        <v>43223</v>
      </c>
      <c r="AD169" s="29">
        <v>43250</v>
      </c>
      <c r="AE169" s="17" t="s">
        <v>1223</v>
      </c>
      <c r="AF169" s="17" t="s">
        <v>388</v>
      </c>
      <c r="AG169" s="28" t="s">
        <v>1280</v>
      </c>
      <c r="AH169" s="28" t="s">
        <v>1280</v>
      </c>
      <c r="AI169" s="28"/>
      <c r="AJ169" s="28" t="s">
        <v>117</v>
      </c>
      <c r="AK169" s="28"/>
      <c r="AL169" s="16" t="s">
        <v>1281</v>
      </c>
      <c r="AM169" s="17" t="s">
        <v>388</v>
      </c>
      <c r="AN169" s="17" t="s">
        <v>388</v>
      </c>
      <c r="AO169" s="17" t="s">
        <v>388</v>
      </c>
      <c r="AP169" s="17" t="s">
        <v>388</v>
      </c>
      <c r="AQ169" s="28" t="s">
        <v>947</v>
      </c>
      <c r="AR169" s="29">
        <v>43281</v>
      </c>
      <c r="AS169" s="29">
        <v>43281</v>
      </c>
      <c r="AT169" s="18" t="s">
        <v>1342</v>
      </c>
    </row>
    <row r="170" spans="1:46" ht="42.75" x14ac:dyDescent="0.2">
      <c r="A170" s="42">
        <v>2018</v>
      </c>
      <c r="B170" s="29">
        <v>43191</v>
      </c>
      <c r="C170" s="29">
        <v>43281</v>
      </c>
      <c r="D170" s="42" t="s">
        <v>109</v>
      </c>
      <c r="E170" s="42" t="s">
        <v>115</v>
      </c>
      <c r="F170" s="44" t="s">
        <v>307</v>
      </c>
      <c r="G170" s="45" t="s">
        <v>368</v>
      </c>
      <c r="H170" s="17" t="s">
        <v>388</v>
      </c>
      <c r="I170" s="45" t="s">
        <v>586</v>
      </c>
      <c r="J170" s="42" t="s">
        <v>307</v>
      </c>
      <c r="K170" s="42"/>
      <c r="L170" s="42"/>
      <c r="M170" s="42"/>
      <c r="N170" s="45" t="s">
        <v>833</v>
      </c>
      <c r="O170" s="42" t="s">
        <v>918</v>
      </c>
      <c r="P170" s="45" t="s">
        <v>941</v>
      </c>
      <c r="Q170" s="42" t="s">
        <v>947</v>
      </c>
      <c r="R170" s="42" t="s">
        <v>307</v>
      </c>
      <c r="S170" s="29">
        <v>43228</v>
      </c>
      <c r="T170" s="48">
        <v>225000</v>
      </c>
      <c r="U170" s="48">
        <v>261000</v>
      </c>
      <c r="V170" s="48">
        <v>50000</v>
      </c>
      <c r="W170" s="48">
        <v>378900.6</v>
      </c>
      <c r="X170" s="42" t="s">
        <v>985</v>
      </c>
      <c r="Y170" s="42"/>
      <c r="Z170" s="45" t="s">
        <v>1050</v>
      </c>
      <c r="AA170" s="45" t="s">
        <v>1066</v>
      </c>
      <c r="AB170" s="50">
        <v>78300</v>
      </c>
      <c r="AC170" s="29">
        <v>43229</v>
      </c>
      <c r="AD170" s="29">
        <v>43248</v>
      </c>
      <c r="AE170" s="21" t="s">
        <v>1224</v>
      </c>
      <c r="AF170" s="17" t="s">
        <v>388</v>
      </c>
      <c r="AG170" s="28" t="s">
        <v>1280</v>
      </c>
      <c r="AH170" s="28" t="s">
        <v>1280</v>
      </c>
      <c r="AI170" s="28"/>
      <c r="AJ170" s="28" t="s">
        <v>117</v>
      </c>
      <c r="AK170" s="28"/>
      <c r="AL170" s="16" t="s">
        <v>1281</v>
      </c>
      <c r="AM170" s="17" t="s">
        <v>388</v>
      </c>
      <c r="AN170" s="17" t="s">
        <v>388</v>
      </c>
      <c r="AO170" s="17" t="s">
        <v>388</v>
      </c>
      <c r="AP170" s="17" t="s">
        <v>388</v>
      </c>
      <c r="AQ170" s="28" t="s">
        <v>947</v>
      </c>
      <c r="AR170" s="29">
        <v>43281</v>
      </c>
      <c r="AS170" s="29">
        <v>43281</v>
      </c>
      <c r="AT170" s="18"/>
    </row>
    <row r="171" spans="1:46" ht="85.5" x14ac:dyDescent="0.2">
      <c r="A171" s="42">
        <v>2018</v>
      </c>
      <c r="B171" s="29">
        <v>43191</v>
      </c>
      <c r="C171" s="29">
        <v>43281</v>
      </c>
      <c r="D171" s="42" t="s">
        <v>109</v>
      </c>
      <c r="E171" s="42" t="s">
        <v>115</v>
      </c>
      <c r="F171" s="44" t="s">
        <v>308</v>
      </c>
      <c r="G171" s="45" t="s">
        <v>382</v>
      </c>
      <c r="H171" s="17" t="s">
        <v>388</v>
      </c>
      <c r="I171" s="45" t="s">
        <v>587</v>
      </c>
      <c r="J171" s="42" t="s">
        <v>308</v>
      </c>
      <c r="K171" s="42"/>
      <c r="L171" s="42"/>
      <c r="M171" s="42"/>
      <c r="N171" s="45" t="s">
        <v>834</v>
      </c>
      <c r="O171" s="42" t="s">
        <v>919</v>
      </c>
      <c r="P171" s="45" t="s">
        <v>950</v>
      </c>
      <c r="Q171" s="42" t="s">
        <v>947</v>
      </c>
      <c r="R171" s="42" t="s">
        <v>308</v>
      </c>
      <c r="S171" s="29">
        <v>43234</v>
      </c>
      <c r="T171" s="48">
        <v>1200000</v>
      </c>
      <c r="U171" s="48">
        <v>1392000</v>
      </c>
      <c r="V171" s="48">
        <v>50000</v>
      </c>
      <c r="W171" s="48"/>
      <c r="X171" s="42" t="s">
        <v>985</v>
      </c>
      <c r="Y171" s="42"/>
      <c r="Z171" s="45" t="s">
        <v>1054</v>
      </c>
      <c r="AA171" s="45" t="s">
        <v>1066</v>
      </c>
      <c r="AB171" s="50">
        <v>417600</v>
      </c>
      <c r="AC171" s="29">
        <v>43234</v>
      </c>
      <c r="AD171" s="29">
        <v>43427</v>
      </c>
      <c r="AE171" s="21" t="s">
        <v>388</v>
      </c>
      <c r="AF171" s="17" t="s">
        <v>388</v>
      </c>
      <c r="AG171" s="28" t="s">
        <v>1280</v>
      </c>
      <c r="AH171" s="28" t="s">
        <v>1280</v>
      </c>
      <c r="AI171" s="28"/>
      <c r="AJ171" s="28" t="s">
        <v>117</v>
      </c>
      <c r="AK171" s="28"/>
      <c r="AL171" s="16" t="s">
        <v>1281</v>
      </c>
      <c r="AM171" s="17" t="s">
        <v>388</v>
      </c>
      <c r="AN171" s="17" t="s">
        <v>388</v>
      </c>
      <c r="AO171" s="17" t="s">
        <v>388</v>
      </c>
      <c r="AP171" s="17" t="s">
        <v>388</v>
      </c>
      <c r="AQ171" s="28" t="s">
        <v>947</v>
      </c>
      <c r="AR171" s="29">
        <v>43281</v>
      </c>
      <c r="AS171" s="29">
        <v>43281</v>
      </c>
      <c r="AT171" s="18"/>
    </row>
    <row r="172" spans="1:46" ht="57" x14ac:dyDescent="0.2">
      <c r="A172" s="42">
        <v>2018</v>
      </c>
      <c r="B172" s="29">
        <v>43191</v>
      </c>
      <c r="C172" s="29">
        <v>43281</v>
      </c>
      <c r="D172" s="42" t="s">
        <v>109</v>
      </c>
      <c r="E172" s="42" t="s">
        <v>113</v>
      </c>
      <c r="F172" s="44" t="s">
        <v>309</v>
      </c>
      <c r="G172" s="45" t="s">
        <v>368</v>
      </c>
      <c r="H172" s="17" t="s">
        <v>388</v>
      </c>
      <c r="I172" s="45" t="s">
        <v>588</v>
      </c>
      <c r="J172" s="42" t="s">
        <v>309</v>
      </c>
      <c r="K172" s="42" t="s">
        <v>753</v>
      </c>
      <c r="L172" s="42" t="s">
        <v>754</v>
      </c>
      <c r="M172" s="42" t="s">
        <v>747</v>
      </c>
      <c r="N172" s="45"/>
      <c r="O172" s="42" t="s">
        <v>920</v>
      </c>
      <c r="P172" s="45" t="s">
        <v>969</v>
      </c>
      <c r="Q172" s="42" t="s">
        <v>947</v>
      </c>
      <c r="R172" s="42" t="s">
        <v>309</v>
      </c>
      <c r="S172" s="29">
        <v>43238</v>
      </c>
      <c r="T172" s="48">
        <v>156000</v>
      </c>
      <c r="U172" s="48">
        <v>180960</v>
      </c>
      <c r="V172" s="48">
        <v>50000</v>
      </c>
      <c r="W172" s="48">
        <v>378900.6</v>
      </c>
      <c r="X172" s="42" t="s">
        <v>985</v>
      </c>
      <c r="Y172" s="42"/>
      <c r="Z172" s="45" t="s">
        <v>1050</v>
      </c>
      <c r="AA172" s="45" t="s">
        <v>1065</v>
      </c>
      <c r="AB172" s="50">
        <v>54288</v>
      </c>
      <c r="AC172" s="29">
        <v>43238</v>
      </c>
      <c r="AD172" s="29">
        <v>43245</v>
      </c>
      <c r="AE172" s="21" t="s">
        <v>388</v>
      </c>
      <c r="AF172" s="17" t="s">
        <v>388</v>
      </c>
      <c r="AG172" s="28" t="s">
        <v>1280</v>
      </c>
      <c r="AH172" s="28" t="s">
        <v>1280</v>
      </c>
      <c r="AI172" s="28"/>
      <c r="AJ172" s="28" t="s">
        <v>117</v>
      </c>
      <c r="AK172" s="28"/>
      <c r="AL172" s="16" t="s">
        <v>1281</v>
      </c>
      <c r="AM172" s="17" t="s">
        <v>388</v>
      </c>
      <c r="AN172" s="17" t="s">
        <v>388</v>
      </c>
      <c r="AO172" s="17" t="s">
        <v>388</v>
      </c>
      <c r="AP172" s="17" t="s">
        <v>388</v>
      </c>
      <c r="AQ172" s="28" t="s">
        <v>947</v>
      </c>
      <c r="AR172" s="29">
        <v>43281</v>
      </c>
      <c r="AS172" s="29">
        <v>43281</v>
      </c>
      <c r="AT172" s="18"/>
    </row>
    <row r="173" spans="1:46" ht="42.75" x14ac:dyDescent="0.2">
      <c r="A173" s="42">
        <v>2018</v>
      </c>
      <c r="B173" s="29">
        <v>43191</v>
      </c>
      <c r="C173" s="29">
        <v>43281</v>
      </c>
      <c r="D173" s="42" t="s">
        <v>109</v>
      </c>
      <c r="E173" s="42" t="s">
        <v>115</v>
      </c>
      <c r="F173" s="44" t="s">
        <v>310</v>
      </c>
      <c r="G173" s="45" t="s">
        <v>368</v>
      </c>
      <c r="H173" s="17" t="s">
        <v>388</v>
      </c>
      <c r="I173" s="45" t="s">
        <v>578</v>
      </c>
      <c r="J173" s="42" t="s">
        <v>310</v>
      </c>
      <c r="K173" s="42" t="s">
        <v>749</v>
      </c>
      <c r="L173" s="42" t="s">
        <v>755</v>
      </c>
      <c r="M173" s="42" t="s">
        <v>741</v>
      </c>
      <c r="N173" s="45"/>
      <c r="O173" s="42" t="s">
        <v>911</v>
      </c>
      <c r="P173" s="45" t="s">
        <v>968</v>
      </c>
      <c r="Q173" s="42" t="s">
        <v>947</v>
      </c>
      <c r="R173" s="42" t="s">
        <v>310</v>
      </c>
      <c r="S173" s="29">
        <v>43242</v>
      </c>
      <c r="T173" s="48">
        <v>195000</v>
      </c>
      <c r="U173" s="48">
        <v>226200</v>
      </c>
      <c r="V173" s="48">
        <v>50000</v>
      </c>
      <c r="W173" s="48">
        <v>378900.6</v>
      </c>
      <c r="X173" s="42" t="s">
        <v>985</v>
      </c>
      <c r="Y173" s="42"/>
      <c r="Z173" s="45" t="s">
        <v>1050</v>
      </c>
      <c r="AA173" s="45" t="s">
        <v>1066</v>
      </c>
      <c r="AB173" s="50">
        <v>67860</v>
      </c>
      <c r="AC173" s="29">
        <v>43242</v>
      </c>
      <c r="AD173" s="29">
        <v>43248</v>
      </c>
      <c r="AE173" s="21" t="s">
        <v>1225</v>
      </c>
      <c r="AF173" s="17" t="s">
        <v>388</v>
      </c>
      <c r="AG173" s="28" t="s">
        <v>1280</v>
      </c>
      <c r="AH173" s="28" t="s">
        <v>1280</v>
      </c>
      <c r="AI173" s="28"/>
      <c r="AJ173" s="28" t="s">
        <v>117</v>
      </c>
      <c r="AK173" s="28"/>
      <c r="AL173" s="16" t="s">
        <v>1281</v>
      </c>
      <c r="AM173" s="17" t="s">
        <v>388</v>
      </c>
      <c r="AN173" s="17" t="s">
        <v>388</v>
      </c>
      <c r="AO173" s="17" t="s">
        <v>388</v>
      </c>
      <c r="AP173" s="17" t="s">
        <v>388</v>
      </c>
      <c r="AQ173" s="28" t="s">
        <v>947</v>
      </c>
      <c r="AR173" s="29">
        <v>43281</v>
      </c>
      <c r="AS173" s="29">
        <v>43281</v>
      </c>
      <c r="AT173" s="18"/>
    </row>
    <row r="174" spans="1:46" ht="42.75" x14ac:dyDescent="0.2">
      <c r="A174" s="42">
        <v>2018</v>
      </c>
      <c r="B174" s="29">
        <v>43191</v>
      </c>
      <c r="C174" s="29">
        <v>43281</v>
      </c>
      <c r="D174" s="42" t="s">
        <v>109</v>
      </c>
      <c r="E174" s="42" t="s">
        <v>115</v>
      </c>
      <c r="F174" s="44" t="s">
        <v>311</v>
      </c>
      <c r="G174" s="45" t="s">
        <v>368</v>
      </c>
      <c r="H174" s="17" t="s">
        <v>388</v>
      </c>
      <c r="I174" s="45" t="s">
        <v>589</v>
      </c>
      <c r="J174" s="42" t="s">
        <v>311</v>
      </c>
      <c r="K174" s="42" t="s">
        <v>749</v>
      </c>
      <c r="L174" s="42" t="s">
        <v>756</v>
      </c>
      <c r="M174" s="42" t="s">
        <v>741</v>
      </c>
      <c r="N174" s="45"/>
      <c r="O174" s="42" t="s">
        <v>911</v>
      </c>
      <c r="P174" s="45" t="s">
        <v>968</v>
      </c>
      <c r="Q174" s="42" t="s">
        <v>947</v>
      </c>
      <c r="R174" s="42" t="s">
        <v>311</v>
      </c>
      <c r="S174" s="29">
        <v>43243</v>
      </c>
      <c r="T174" s="48">
        <v>180000</v>
      </c>
      <c r="U174" s="48">
        <v>208800</v>
      </c>
      <c r="V174" s="48">
        <v>50000</v>
      </c>
      <c r="W174" s="48">
        <v>378900.6</v>
      </c>
      <c r="X174" s="42" t="s">
        <v>985</v>
      </c>
      <c r="Y174" s="42"/>
      <c r="Z174" s="45" t="s">
        <v>1050</v>
      </c>
      <c r="AA174" s="45" t="s">
        <v>1066</v>
      </c>
      <c r="AB174" s="50">
        <v>62640</v>
      </c>
      <c r="AC174" s="29">
        <v>43243</v>
      </c>
      <c r="AD174" s="29">
        <v>43252</v>
      </c>
      <c r="AE174" s="21" t="s">
        <v>1226</v>
      </c>
      <c r="AF174" s="17" t="s">
        <v>388</v>
      </c>
      <c r="AG174" s="28" t="s">
        <v>1280</v>
      </c>
      <c r="AH174" s="28" t="s">
        <v>1280</v>
      </c>
      <c r="AI174" s="28"/>
      <c r="AJ174" s="28" t="s">
        <v>117</v>
      </c>
      <c r="AK174" s="28"/>
      <c r="AL174" s="16" t="s">
        <v>1281</v>
      </c>
      <c r="AM174" s="17" t="s">
        <v>388</v>
      </c>
      <c r="AN174" s="17" t="s">
        <v>388</v>
      </c>
      <c r="AO174" s="17" t="s">
        <v>388</v>
      </c>
      <c r="AP174" s="17" t="s">
        <v>388</v>
      </c>
      <c r="AQ174" s="28" t="s">
        <v>947</v>
      </c>
      <c r="AR174" s="29">
        <v>43281</v>
      </c>
      <c r="AS174" s="29">
        <v>43281</v>
      </c>
      <c r="AT174" s="18"/>
    </row>
    <row r="175" spans="1:46" ht="42.75" x14ac:dyDescent="0.2">
      <c r="A175" s="42">
        <v>2018</v>
      </c>
      <c r="B175" s="29">
        <v>43191</v>
      </c>
      <c r="C175" s="29">
        <v>43281</v>
      </c>
      <c r="D175" s="42" t="s">
        <v>109</v>
      </c>
      <c r="E175" s="42" t="s">
        <v>115</v>
      </c>
      <c r="F175" s="44" t="s">
        <v>312</v>
      </c>
      <c r="G175" s="45" t="s">
        <v>368</v>
      </c>
      <c r="H175" s="17" t="s">
        <v>388</v>
      </c>
      <c r="I175" s="45" t="s">
        <v>590</v>
      </c>
      <c r="J175" s="42" t="s">
        <v>312</v>
      </c>
      <c r="K175" s="42" t="s">
        <v>757</v>
      </c>
      <c r="L175" s="42" t="s">
        <v>758</v>
      </c>
      <c r="M175" s="42" t="s">
        <v>759</v>
      </c>
      <c r="N175" s="45"/>
      <c r="O175" s="42" t="s">
        <v>921</v>
      </c>
      <c r="P175" s="45" t="s">
        <v>966</v>
      </c>
      <c r="Q175" s="42" t="s">
        <v>947</v>
      </c>
      <c r="R175" s="42" t="s">
        <v>312</v>
      </c>
      <c r="S175" s="29">
        <v>43248</v>
      </c>
      <c r="T175" s="48">
        <v>68350</v>
      </c>
      <c r="U175" s="48">
        <v>79286</v>
      </c>
      <c r="V175" s="48">
        <v>50000</v>
      </c>
      <c r="W175" s="48">
        <v>378900.6</v>
      </c>
      <c r="X175" s="42" t="s">
        <v>985</v>
      </c>
      <c r="Y175" s="42"/>
      <c r="Z175" s="45" t="s">
        <v>1050</v>
      </c>
      <c r="AA175" s="45" t="s">
        <v>1066</v>
      </c>
      <c r="AB175" s="50">
        <v>23785.8</v>
      </c>
      <c r="AC175" s="29">
        <v>43248</v>
      </c>
      <c r="AD175" s="29">
        <v>43251</v>
      </c>
      <c r="AE175" s="21" t="s">
        <v>1227</v>
      </c>
      <c r="AF175" s="17" t="s">
        <v>388</v>
      </c>
      <c r="AG175" s="28" t="s">
        <v>1280</v>
      </c>
      <c r="AH175" s="28" t="s">
        <v>1280</v>
      </c>
      <c r="AI175" s="28"/>
      <c r="AJ175" s="28" t="s">
        <v>117</v>
      </c>
      <c r="AK175" s="28"/>
      <c r="AL175" s="16" t="s">
        <v>1281</v>
      </c>
      <c r="AM175" s="17" t="s">
        <v>388</v>
      </c>
      <c r="AN175" s="17" t="s">
        <v>388</v>
      </c>
      <c r="AO175" s="17" t="s">
        <v>388</v>
      </c>
      <c r="AP175" s="17" t="s">
        <v>388</v>
      </c>
      <c r="AQ175" s="28" t="s">
        <v>947</v>
      </c>
      <c r="AR175" s="29">
        <v>43281</v>
      </c>
      <c r="AS175" s="29">
        <v>43281</v>
      </c>
      <c r="AT175" s="18"/>
    </row>
    <row r="176" spans="1:46" ht="57" x14ac:dyDescent="0.2">
      <c r="A176" s="42">
        <v>2018</v>
      </c>
      <c r="B176" s="29">
        <v>43191</v>
      </c>
      <c r="C176" s="29">
        <v>43281</v>
      </c>
      <c r="D176" s="42" t="s">
        <v>109</v>
      </c>
      <c r="E176" s="42" t="s">
        <v>115</v>
      </c>
      <c r="F176" s="44" t="s">
        <v>313</v>
      </c>
      <c r="G176" s="45" t="s">
        <v>368</v>
      </c>
      <c r="H176" s="17" t="s">
        <v>388</v>
      </c>
      <c r="I176" s="45" t="s">
        <v>591</v>
      </c>
      <c r="J176" s="42" t="s">
        <v>313</v>
      </c>
      <c r="K176" s="42"/>
      <c r="L176" s="42"/>
      <c r="M176" s="42"/>
      <c r="N176" s="45" t="s">
        <v>833</v>
      </c>
      <c r="O176" s="42" t="s">
        <v>918</v>
      </c>
      <c r="P176" s="45" t="s">
        <v>946</v>
      </c>
      <c r="Q176" s="42" t="s">
        <v>947</v>
      </c>
      <c r="R176" s="42" t="s">
        <v>313</v>
      </c>
      <c r="S176" s="29">
        <v>43255</v>
      </c>
      <c r="T176" s="48">
        <v>120000</v>
      </c>
      <c r="U176" s="48">
        <v>139200</v>
      </c>
      <c r="V176" s="48">
        <v>50000</v>
      </c>
      <c r="W176" s="48">
        <v>378900.6</v>
      </c>
      <c r="X176" s="42" t="s">
        <v>985</v>
      </c>
      <c r="Y176" s="42"/>
      <c r="Z176" s="45" t="s">
        <v>1050</v>
      </c>
      <c r="AA176" s="45" t="s">
        <v>1066</v>
      </c>
      <c r="AB176" s="50">
        <v>41760</v>
      </c>
      <c r="AC176" s="29">
        <v>43255</v>
      </c>
      <c r="AD176" s="29">
        <v>43263</v>
      </c>
      <c r="AE176" s="21" t="s">
        <v>1228</v>
      </c>
      <c r="AF176" s="17" t="s">
        <v>388</v>
      </c>
      <c r="AG176" s="28" t="s">
        <v>1280</v>
      </c>
      <c r="AH176" s="28" t="s">
        <v>1280</v>
      </c>
      <c r="AI176" s="28"/>
      <c r="AJ176" s="28" t="s">
        <v>117</v>
      </c>
      <c r="AK176" s="28"/>
      <c r="AL176" s="16" t="s">
        <v>1281</v>
      </c>
      <c r="AM176" s="17" t="s">
        <v>388</v>
      </c>
      <c r="AN176" s="17" t="s">
        <v>388</v>
      </c>
      <c r="AO176" s="17" t="s">
        <v>388</v>
      </c>
      <c r="AP176" s="17" t="s">
        <v>388</v>
      </c>
      <c r="AQ176" s="28" t="s">
        <v>947</v>
      </c>
      <c r="AR176" s="29">
        <v>43281</v>
      </c>
      <c r="AS176" s="29">
        <v>43281</v>
      </c>
      <c r="AT176" s="18"/>
    </row>
    <row r="177" spans="1:46" ht="42.75" x14ac:dyDescent="0.2">
      <c r="A177" s="42">
        <v>2018</v>
      </c>
      <c r="B177" s="29">
        <v>43191</v>
      </c>
      <c r="C177" s="29">
        <v>43281</v>
      </c>
      <c r="D177" s="42" t="s">
        <v>109</v>
      </c>
      <c r="E177" s="42" t="s">
        <v>113</v>
      </c>
      <c r="F177" s="44" t="s">
        <v>314</v>
      </c>
      <c r="G177" s="45" t="s">
        <v>368</v>
      </c>
      <c r="H177" s="17" t="s">
        <v>388</v>
      </c>
      <c r="I177" s="45" t="s">
        <v>592</v>
      </c>
      <c r="J177" s="42" t="s">
        <v>314</v>
      </c>
      <c r="K177" s="42"/>
      <c r="L177" s="42"/>
      <c r="M177" s="42"/>
      <c r="N177" s="45" t="s">
        <v>835</v>
      </c>
      <c r="O177" s="42" t="s">
        <v>870</v>
      </c>
      <c r="P177" s="45" t="s">
        <v>970</v>
      </c>
      <c r="Q177" s="42" t="s">
        <v>947</v>
      </c>
      <c r="R177" s="42" t="s">
        <v>314</v>
      </c>
      <c r="S177" s="29">
        <v>43257</v>
      </c>
      <c r="T177" s="48">
        <v>117792</v>
      </c>
      <c r="U177" s="48">
        <v>136638.72</v>
      </c>
      <c r="V177" s="48">
        <v>50000</v>
      </c>
      <c r="W177" s="48">
        <v>378900.6</v>
      </c>
      <c r="X177" s="42" t="s">
        <v>985</v>
      </c>
      <c r="Y177" s="42"/>
      <c r="Z177" s="45" t="s">
        <v>1050</v>
      </c>
      <c r="AA177" s="45" t="s">
        <v>1065</v>
      </c>
      <c r="AB177" s="50">
        <v>40991.616000000002</v>
      </c>
      <c r="AC177" s="29">
        <v>43257</v>
      </c>
      <c r="AD177" s="29">
        <v>43327</v>
      </c>
      <c r="AE177" s="24" t="s">
        <v>1229</v>
      </c>
      <c r="AF177" s="17" t="s">
        <v>388</v>
      </c>
      <c r="AG177" s="28" t="s">
        <v>1280</v>
      </c>
      <c r="AH177" s="28" t="s">
        <v>1280</v>
      </c>
      <c r="AI177" s="28"/>
      <c r="AJ177" s="28" t="s">
        <v>117</v>
      </c>
      <c r="AK177" s="28"/>
      <c r="AL177" s="16" t="s">
        <v>1281</v>
      </c>
      <c r="AM177" s="17" t="s">
        <v>388</v>
      </c>
      <c r="AN177" s="17" t="s">
        <v>388</v>
      </c>
      <c r="AO177" s="17" t="s">
        <v>388</v>
      </c>
      <c r="AP177" s="17" t="s">
        <v>388</v>
      </c>
      <c r="AQ177" s="28" t="s">
        <v>947</v>
      </c>
      <c r="AR177" s="29">
        <v>43281</v>
      </c>
      <c r="AS177" s="29">
        <v>43281</v>
      </c>
      <c r="AT177" s="18"/>
    </row>
    <row r="178" spans="1:46" ht="114" x14ac:dyDescent="0.2">
      <c r="A178" s="42">
        <v>2018</v>
      </c>
      <c r="B178" s="29">
        <v>43191</v>
      </c>
      <c r="C178" s="29">
        <v>43281</v>
      </c>
      <c r="D178" s="42" t="s">
        <v>109</v>
      </c>
      <c r="E178" s="42" t="s">
        <v>115</v>
      </c>
      <c r="F178" s="44" t="s">
        <v>315</v>
      </c>
      <c r="G178" s="45" t="s">
        <v>383</v>
      </c>
      <c r="H178" s="17" t="s">
        <v>388</v>
      </c>
      <c r="I178" s="45" t="s">
        <v>593</v>
      </c>
      <c r="J178" s="42" t="s">
        <v>315</v>
      </c>
      <c r="K178" s="42" t="s">
        <v>760</v>
      </c>
      <c r="L178" s="42" t="s">
        <v>761</v>
      </c>
      <c r="M178" s="42" t="s">
        <v>681</v>
      </c>
      <c r="N178" s="45"/>
      <c r="O178" s="42" t="s">
        <v>922</v>
      </c>
      <c r="P178" s="45" t="s">
        <v>950</v>
      </c>
      <c r="Q178" s="42" t="s">
        <v>947</v>
      </c>
      <c r="R178" s="42" t="s">
        <v>315</v>
      </c>
      <c r="S178" s="29">
        <v>43263</v>
      </c>
      <c r="T178" s="48" t="s">
        <v>983</v>
      </c>
      <c r="U178" s="48" t="s">
        <v>984</v>
      </c>
      <c r="V178" s="48">
        <v>50000</v>
      </c>
      <c r="W178" s="48">
        <v>0</v>
      </c>
      <c r="X178" s="42" t="s">
        <v>985</v>
      </c>
      <c r="Y178" s="42"/>
      <c r="Z178" s="45" t="s">
        <v>1055</v>
      </c>
      <c r="AA178" s="45" t="s">
        <v>1066</v>
      </c>
      <c r="AB178" s="50">
        <v>417600</v>
      </c>
      <c r="AC178" s="29">
        <v>43263</v>
      </c>
      <c r="AD178" s="29">
        <v>43524</v>
      </c>
      <c r="AE178" s="21" t="s">
        <v>388</v>
      </c>
      <c r="AF178" s="17" t="s">
        <v>388</v>
      </c>
      <c r="AG178" s="28" t="s">
        <v>1280</v>
      </c>
      <c r="AH178" s="28" t="s">
        <v>1280</v>
      </c>
      <c r="AI178" s="28"/>
      <c r="AJ178" s="28" t="s">
        <v>117</v>
      </c>
      <c r="AK178" s="28"/>
      <c r="AL178" s="16" t="s">
        <v>1281</v>
      </c>
      <c r="AM178" s="17" t="s">
        <v>388</v>
      </c>
      <c r="AN178" s="17" t="s">
        <v>388</v>
      </c>
      <c r="AO178" s="17" t="s">
        <v>388</v>
      </c>
      <c r="AP178" s="17" t="s">
        <v>388</v>
      </c>
      <c r="AQ178" s="28" t="s">
        <v>947</v>
      </c>
      <c r="AR178" s="29">
        <v>43281</v>
      </c>
      <c r="AS178" s="29">
        <v>43281</v>
      </c>
      <c r="AT178" s="18"/>
    </row>
    <row r="179" spans="1:46" ht="42.75" x14ac:dyDescent="0.2">
      <c r="A179" s="42">
        <v>2018</v>
      </c>
      <c r="B179" s="29">
        <v>43191</v>
      </c>
      <c r="C179" s="29">
        <v>43281</v>
      </c>
      <c r="D179" s="42" t="s">
        <v>109</v>
      </c>
      <c r="E179" s="42" t="s">
        <v>115</v>
      </c>
      <c r="F179" s="44" t="s">
        <v>316</v>
      </c>
      <c r="G179" s="45" t="s">
        <v>368</v>
      </c>
      <c r="H179" s="17" t="s">
        <v>388</v>
      </c>
      <c r="I179" s="45" t="s">
        <v>594</v>
      </c>
      <c r="J179" s="42" t="s">
        <v>316</v>
      </c>
      <c r="K179" s="42" t="s">
        <v>714</v>
      </c>
      <c r="L179" s="42" t="s">
        <v>715</v>
      </c>
      <c r="M179" s="42" t="s">
        <v>716</v>
      </c>
      <c r="N179" s="45"/>
      <c r="O179" s="42" t="s">
        <v>894</v>
      </c>
      <c r="P179" s="45" t="s">
        <v>952</v>
      </c>
      <c r="Q179" s="42" t="s">
        <v>947</v>
      </c>
      <c r="R179" s="42" t="s">
        <v>316</v>
      </c>
      <c r="S179" s="29">
        <v>43270</v>
      </c>
      <c r="T179" s="48">
        <v>195700</v>
      </c>
      <c r="U179" s="48">
        <v>227012</v>
      </c>
      <c r="V179" s="48">
        <v>50000</v>
      </c>
      <c r="W179" s="48">
        <v>378900.6</v>
      </c>
      <c r="X179" s="42" t="s">
        <v>985</v>
      </c>
      <c r="Y179" s="42"/>
      <c r="Z179" s="45" t="s">
        <v>1055</v>
      </c>
      <c r="AA179" s="45" t="s">
        <v>1066</v>
      </c>
      <c r="AB179" s="50">
        <v>68103.600000000006</v>
      </c>
      <c r="AC179" s="29">
        <v>43270</v>
      </c>
      <c r="AD179" s="29">
        <v>43311</v>
      </c>
      <c r="AE179" s="21" t="s">
        <v>388</v>
      </c>
      <c r="AF179" s="17" t="s">
        <v>388</v>
      </c>
      <c r="AG179" s="28" t="s">
        <v>1280</v>
      </c>
      <c r="AH179" s="28" t="s">
        <v>1280</v>
      </c>
      <c r="AI179" s="28"/>
      <c r="AJ179" s="28" t="s">
        <v>117</v>
      </c>
      <c r="AK179" s="28"/>
      <c r="AL179" s="16" t="s">
        <v>1281</v>
      </c>
      <c r="AM179" s="17" t="s">
        <v>388</v>
      </c>
      <c r="AN179" s="17" t="s">
        <v>388</v>
      </c>
      <c r="AO179" s="17" t="s">
        <v>388</v>
      </c>
      <c r="AP179" s="17" t="s">
        <v>388</v>
      </c>
      <c r="AQ179" s="28" t="s">
        <v>947</v>
      </c>
      <c r="AR179" s="29">
        <v>43281</v>
      </c>
      <c r="AS179" s="29">
        <v>43281</v>
      </c>
      <c r="AT179" s="18"/>
    </row>
    <row r="180" spans="1:46" ht="85.5" x14ac:dyDescent="0.2">
      <c r="A180" s="42">
        <v>2018</v>
      </c>
      <c r="B180" s="29">
        <v>43191</v>
      </c>
      <c r="C180" s="29">
        <v>43281</v>
      </c>
      <c r="D180" s="42" t="s">
        <v>109</v>
      </c>
      <c r="E180" s="42" t="s">
        <v>115</v>
      </c>
      <c r="F180" s="44" t="s">
        <v>317</v>
      </c>
      <c r="G180" s="45" t="s">
        <v>368</v>
      </c>
      <c r="H180" s="17" t="s">
        <v>388</v>
      </c>
      <c r="I180" s="45" t="s">
        <v>595</v>
      </c>
      <c r="J180" s="42" t="s">
        <v>317</v>
      </c>
      <c r="K180" s="42" t="s">
        <v>762</v>
      </c>
      <c r="L180" s="42" t="s">
        <v>763</v>
      </c>
      <c r="M180" s="42" t="s">
        <v>764</v>
      </c>
      <c r="N180" s="45"/>
      <c r="O180" s="42" t="s">
        <v>923</v>
      </c>
      <c r="P180" s="45" t="s">
        <v>950</v>
      </c>
      <c r="Q180" s="42" t="s">
        <v>947</v>
      </c>
      <c r="R180" s="42" t="s">
        <v>317</v>
      </c>
      <c r="S180" s="29">
        <v>43272</v>
      </c>
      <c r="T180" s="48">
        <v>250000</v>
      </c>
      <c r="U180" s="48">
        <v>290000</v>
      </c>
      <c r="V180" s="48">
        <v>50000</v>
      </c>
      <c r="W180" s="48">
        <v>378900.6</v>
      </c>
      <c r="X180" s="42" t="s">
        <v>985</v>
      </c>
      <c r="Y180" s="42"/>
      <c r="Z180" s="45" t="s">
        <v>1050</v>
      </c>
      <c r="AA180" s="45" t="s">
        <v>1066</v>
      </c>
      <c r="AB180" s="50">
        <v>87000</v>
      </c>
      <c r="AC180" s="29">
        <v>43272</v>
      </c>
      <c r="AD180" s="29">
        <v>43301</v>
      </c>
      <c r="AE180" s="21" t="s">
        <v>388</v>
      </c>
      <c r="AF180" s="17" t="s">
        <v>388</v>
      </c>
      <c r="AG180" s="28" t="s">
        <v>1280</v>
      </c>
      <c r="AH180" s="28" t="s">
        <v>1280</v>
      </c>
      <c r="AI180" s="28"/>
      <c r="AJ180" s="28" t="s">
        <v>117</v>
      </c>
      <c r="AK180" s="28"/>
      <c r="AL180" s="16" t="s">
        <v>1281</v>
      </c>
      <c r="AM180" s="17" t="s">
        <v>388</v>
      </c>
      <c r="AN180" s="17" t="s">
        <v>388</v>
      </c>
      <c r="AO180" s="17" t="s">
        <v>388</v>
      </c>
      <c r="AP180" s="17" t="s">
        <v>388</v>
      </c>
      <c r="AQ180" s="28" t="s">
        <v>947</v>
      </c>
      <c r="AR180" s="29">
        <v>43281</v>
      </c>
      <c r="AS180" s="29">
        <v>43281</v>
      </c>
      <c r="AT180" s="18"/>
    </row>
    <row r="181" spans="1:46" ht="42.75" x14ac:dyDescent="0.2">
      <c r="A181" s="42">
        <v>2018</v>
      </c>
      <c r="B181" s="29">
        <v>43282</v>
      </c>
      <c r="C181" s="29">
        <v>43373</v>
      </c>
      <c r="D181" s="42" t="s">
        <v>109</v>
      </c>
      <c r="E181" s="42" t="s">
        <v>113</v>
      </c>
      <c r="F181" s="44" t="s">
        <v>318</v>
      </c>
      <c r="G181" s="45" t="s">
        <v>368</v>
      </c>
      <c r="H181" s="17" t="s">
        <v>388</v>
      </c>
      <c r="I181" s="45" t="s">
        <v>596</v>
      </c>
      <c r="J181" s="42" t="s">
        <v>318</v>
      </c>
      <c r="K181" s="42"/>
      <c r="L181" s="42"/>
      <c r="M181" s="42"/>
      <c r="N181" s="45" t="s">
        <v>827</v>
      </c>
      <c r="O181" s="42" t="s">
        <v>913</v>
      </c>
      <c r="P181" s="45" t="s">
        <v>941</v>
      </c>
      <c r="Q181" s="42" t="s">
        <v>947</v>
      </c>
      <c r="R181" s="42" t="s">
        <v>318</v>
      </c>
      <c r="S181" s="29">
        <v>43280</v>
      </c>
      <c r="T181" s="48">
        <v>105994</v>
      </c>
      <c r="U181" s="48">
        <v>122953.04</v>
      </c>
      <c r="V181" s="48">
        <v>50000</v>
      </c>
      <c r="W181" s="48">
        <v>378900.6</v>
      </c>
      <c r="X181" s="42" t="s">
        <v>985</v>
      </c>
      <c r="Y181" s="42"/>
      <c r="Z181" s="45" t="s">
        <v>1050</v>
      </c>
      <c r="AA181" s="45" t="s">
        <v>1065</v>
      </c>
      <c r="AB181" s="50">
        <v>36885.919999999998</v>
      </c>
      <c r="AC181" s="29">
        <v>43280</v>
      </c>
      <c r="AD181" s="29">
        <v>43311</v>
      </c>
      <c r="AE181" s="21" t="s">
        <v>1230</v>
      </c>
      <c r="AF181" s="17" t="s">
        <v>388</v>
      </c>
      <c r="AG181" s="28" t="s">
        <v>1280</v>
      </c>
      <c r="AH181" s="28" t="s">
        <v>1280</v>
      </c>
      <c r="AI181" s="28"/>
      <c r="AJ181" s="28" t="s">
        <v>117</v>
      </c>
      <c r="AK181" s="28"/>
      <c r="AL181" s="16" t="s">
        <v>1281</v>
      </c>
      <c r="AM181" s="17" t="s">
        <v>388</v>
      </c>
      <c r="AN181" s="17" t="s">
        <v>388</v>
      </c>
      <c r="AO181" s="17" t="s">
        <v>388</v>
      </c>
      <c r="AP181" s="17" t="s">
        <v>388</v>
      </c>
      <c r="AQ181" s="28" t="s">
        <v>947</v>
      </c>
      <c r="AR181" s="29">
        <v>43373</v>
      </c>
      <c r="AS181" s="29">
        <v>43373</v>
      </c>
      <c r="AT181" s="18"/>
    </row>
    <row r="182" spans="1:46" ht="42.75" x14ac:dyDescent="0.2">
      <c r="A182" s="42">
        <v>2018</v>
      </c>
      <c r="B182" s="29">
        <v>43282</v>
      </c>
      <c r="C182" s="29">
        <v>43373</v>
      </c>
      <c r="D182" s="42" t="s">
        <v>109</v>
      </c>
      <c r="E182" s="42" t="s">
        <v>115</v>
      </c>
      <c r="F182" s="44" t="s">
        <v>319</v>
      </c>
      <c r="G182" s="45" t="s">
        <v>368</v>
      </c>
      <c r="H182" s="17" t="s">
        <v>388</v>
      </c>
      <c r="I182" s="45" t="s">
        <v>597</v>
      </c>
      <c r="J182" s="42" t="s">
        <v>319</v>
      </c>
      <c r="K182" s="42" t="s">
        <v>728</v>
      </c>
      <c r="L182" s="42" t="s">
        <v>688</v>
      </c>
      <c r="M182" s="42" t="s">
        <v>729</v>
      </c>
      <c r="N182" s="45"/>
      <c r="O182" s="42" t="s">
        <v>904</v>
      </c>
      <c r="P182" s="45" t="s">
        <v>971</v>
      </c>
      <c r="Q182" s="42" t="s">
        <v>947</v>
      </c>
      <c r="R182" s="42" t="s">
        <v>319</v>
      </c>
      <c r="S182" s="29">
        <v>43278</v>
      </c>
      <c r="T182" s="48">
        <v>144800</v>
      </c>
      <c r="U182" s="48">
        <v>167968</v>
      </c>
      <c r="V182" s="48">
        <v>50000</v>
      </c>
      <c r="W182" s="48">
        <v>378900.6</v>
      </c>
      <c r="X182" s="42" t="s">
        <v>985</v>
      </c>
      <c r="Y182" s="42"/>
      <c r="Z182" s="45" t="s">
        <v>1050</v>
      </c>
      <c r="AA182" s="45" t="s">
        <v>1066</v>
      </c>
      <c r="AB182" s="50">
        <v>50390.400000000001</v>
      </c>
      <c r="AC182" s="29">
        <v>43278</v>
      </c>
      <c r="AD182" s="29">
        <v>43321</v>
      </c>
      <c r="AE182" s="21" t="s">
        <v>1231</v>
      </c>
      <c r="AF182" s="17" t="s">
        <v>388</v>
      </c>
      <c r="AG182" s="28" t="s">
        <v>1280</v>
      </c>
      <c r="AH182" s="28" t="s">
        <v>1280</v>
      </c>
      <c r="AI182" s="28"/>
      <c r="AJ182" s="28" t="s">
        <v>117</v>
      </c>
      <c r="AK182" s="28"/>
      <c r="AL182" s="16" t="s">
        <v>1281</v>
      </c>
      <c r="AM182" s="17" t="s">
        <v>388</v>
      </c>
      <c r="AN182" s="17" t="s">
        <v>388</v>
      </c>
      <c r="AO182" s="17" t="s">
        <v>388</v>
      </c>
      <c r="AP182" s="17" t="s">
        <v>388</v>
      </c>
      <c r="AQ182" s="28" t="s">
        <v>947</v>
      </c>
      <c r="AR182" s="29">
        <v>43373</v>
      </c>
      <c r="AS182" s="29">
        <v>43373</v>
      </c>
      <c r="AT182" s="18"/>
    </row>
    <row r="183" spans="1:46" ht="57" x14ac:dyDescent="0.2">
      <c r="A183" s="42">
        <v>2018</v>
      </c>
      <c r="B183" s="29">
        <v>43282</v>
      </c>
      <c r="C183" s="29">
        <v>43373</v>
      </c>
      <c r="D183" s="42" t="s">
        <v>109</v>
      </c>
      <c r="E183" s="42" t="s">
        <v>115</v>
      </c>
      <c r="F183" s="44" t="s">
        <v>320</v>
      </c>
      <c r="G183" s="45" t="s">
        <v>368</v>
      </c>
      <c r="H183" s="17" t="s">
        <v>388</v>
      </c>
      <c r="I183" s="45" t="s">
        <v>598</v>
      </c>
      <c r="J183" s="42" t="s">
        <v>320</v>
      </c>
      <c r="K183" s="42" t="s">
        <v>749</v>
      </c>
      <c r="L183" s="42" t="s">
        <v>765</v>
      </c>
      <c r="M183" s="42" t="s">
        <v>745</v>
      </c>
      <c r="N183" s="45"/>
      <c r="O183" s="42" t="s">
        <v>887</v>
      </c>
      <c r="P183" s="45" t="s">
        <v>942</v>
      </c>
      <c r="Q183" s="42" t="s">
        <v>947</v>
      </c>
      <c r="R183" s="42" t="s">
        <v>320</v>
      </c>
      <c r="S183" s="29">
        <v>43299</v>
      </c>
      <c r="T183" s="48">
        <v>229000</v>
      </c>
      <c r="U183" s="48">
        <v>265640</v>
      </c>
      <c r="V183" s="48">
        <v>50000</v>
      </c>
      <c r="W183" s="48">
        <v>378900.6</v>
      </c>
      <c r="X183" s="42" t="s">
        <v>985</v>
      </c>
      <c r="Y183" s="42"/>
      <c r="Z183" s="45" t="s">
        <v>1055</v>
      </c>
      <c r="AA183" s="45" t="s">
        <v>1066</v>
      </c>
      <c r="AB183" s="50">
        <v>79692</v>
      </c>
      <c r="AC183" s="29">
        <v>43299</v>
      </c>
      <c r="AD183" s="29">
        <v>43484</v>
      </c>
      <c r="AE183" s="21" t="s">
        <v>1232</v>
      </c>
      <c r="AF183" s="17" t="s">
        <v>388</v>
      </c>
      <c r="AG183" s="28" t="s">
        <v>1280</v>
      </c>
      <c r="AH183" s="28" t="s">
        <v>1280</v>
      </c>
      <c r="AI183" s="28"/>
      <c r="AJ183" s="28" t="s">
        <v>117</v>
      </c>
      <c r="AK183" s="28"/>
      <c r="AL183" s="16" t="s">
        <v>1281</v>
      </c>
      <c r="AM183" s="17" t="s">
        <v>388</v>
      </c>
      <c r="AN183" s="17" t="s">
        <v>388</v>
      </c>
      <c r="AO183" s="17" t="s">
        <v>388</v>
      </c>
      <c r="AP183" s="17" t="s">
        <v>388</v>
      </c>
      <c r="AQ183" s="28" t="s">
        <v>947</v>
      </c>
      <c r="AR183" s="29">
        <v>43373</v>
      </c>
      <c r="AS183" s="29">
        <v>43373</v>
      </c>
      <c r="AT183" s="18"/>
    </row>
    <row r="184" spans="1:46" ht="99.75" x14ac:dyDescent="0.2">
      <c r="A184" s="42">
        <v>2018</v>
      </c>
      <c r="B184" s="29">
        <v>43282</v>
      </c>
      <c r="C184" s="29">
        <v>43373</v>
      </c>
      <c r="D184" s="42" t="s">
        <v>109</v>
      </c>
      <c r="E184" s="42" t="s">
        <v>115</v>
      </c>
      <c r="F184" s="44" t="s">
        <v>321</v>
      </c>
      <c r="G184" s="45" t="s">
        <v>368</v>
      </c>
      <c r="H184" s="17" t="s">
        <v>388</v>
      </c>
      <c r="I184" s="45" t="s">
        <v>599</v>
      </c>
      <c r="J184" s="42" t="s">
        <v>321</v>
      </c>
      <c r="K184" s="42" t="s">
        <v>766</v>
      </c>
      <c r="L184" s="42" t="s">
        <v>694</v>
      </c>
      <c r="M184" s="42" t="s">
        <v>695</v>
      </c>
      <c r="N184" s="45"/>
      <c r="O184" s="42" t="s">
        <v>876</v>
      </c>
      <c r="P184" s="45" t="s">
        <v>972</v>
      </c>
      <c r="Q184" s="42" t="s">
        <v>947</v>
      </c>
      <c r="R184" s="42" t="s">
        <v>321</v>
      </c>
      <c r="S184" s="29">
        <v>43313</v>
      </c>
      <c r="T184" s="48">
        <v>194000</v>
      </c>
      <c r="U184" s="48">
        <v>225040</v>
      </c>
      <c r="V184" s="48">
        <v>50000</v>
      </c>
      <c r="W184" s="48">
        <v>378900.6</v>
      </c>
      <c r="X184" s="42" t="s">
        <v>985</v>
      </c>
      <c r="Y184" s="42"/>
      <c r="Z184" s="45" t="s">
        <v>1056</v>
      </c>
      <c r="AA184" s="45" t="s">
        <v>1066</v>
      </c>
      <c r="AB184" s="50">
        <v>67512</v>
      </c>
      <c r="AC184" s="29">
        <v>43313</v>
      </c>
      <c r="AD184" s="29">
        <v>43455</v>
      </c>
      <c r="AE184" s="21" t="s">
        <v>1233</v>
      </c>
      <c r="AF184" s="17" t="s">
        <v>388</v>
      </c>
      <c r="AG184" s="28" t="s">
        <v>1280</v>
      </c>
      <c r="AH184" s="28" t="s">
        <v>1280</v>
      </c>
      <c r="AI184" s="28"/>
      <c r="AJ184" s="28" t="s">
        <v>117</v>
      </c>
      <c r="AK184" s="28"/>
      <c r="AL184" s="16" t="s">
        <v>1281</v>
      </c>
      <c r="AM184" s="17" t="s">
        <v>388</v>
      </c>
      <c r="AN184" s="17" t="s">
        <v>388</v>
      </c>
      <c r="AO184" s="17" t="s">
        <v>388</v>
      </c>
      <c r="AP184" s="17" t="s">
        <v>388</v>
      </c>
      <c r="AQ184" s="28" t="s">
        <v>947</v>
      </c>
      <c r="AR184" s="29">
        <v>43373</v>
      </c>
      <c r="AS184" s="29">
        <v>43373</v>
      </c>
      <c r="AT184" s="18"/>
    </row>
    <row r="185" spans="1:46" ht="42.75" x14ac:dyDescent="0.2">
      <c r="A185" s="42">
        <v>2018</v>
      </c>
      <c r="B185" s="29">
        <v>43282</v>
      </c>
      <c r="C185" s="29">
        <v>43373</v>
      </c>
      <c r="D185" s="42" t="s">
        <v>109</v>
      </c>
      <c r="E185" s="42" t="s">
        <v>115</v>
      </c>
      <c r="F185" s="44" t="s">
        <v>322</v>
      </c>
      <c r="G185" s="45" t="s">
        <v>368</v>
      </c>
      <c r="H185" s="17" t="s">
        <v>388</v>
      </c>
      <c r="I185" s="45" t="s">
        <v>600</v>
      </c>
      <c r="J185" s="42" t="s">
        <v>322</v>
      </c>
      <c r="K185" s="42"/>
      <c r="L185" s="42"/>
      <c r="M185" s="42"/>
      <c r="N185" s="45" t="s">
        <v>833</v>
      </c>
      <c r="O185" s="42" t="s">
        <v>918</v>
      </c>
      <c r="P185" s="45" t="s">
        <v>941</v>
      </c>
      <c r="Q185" s="42" t="s">
        <v>947</v>
      </c>
      <c r="R185" s="42" t="s">
        <v>322</v>
      </c>
      <c r="S185" s="29">
        <v>43318</v>
      </c>
      <c r="T185" s="48">
        <v>290000</v>
      </c>
      <c r="U185" s="48">
        <v>336400</v>
      </c>
      <c r="V185" s="48">
        <v>50000</v>
      </c>
      <c r="W185" s="48">
        <v>378900.6</v>
      </c>
      <c r="X185" s="42" t="s">
        <v>985</v>
      </c>
      <c r="Y185" s="42"/>
      <c r="Z185" s="45" t="s">
        <v>1055</v>
      </c>
      <c r="AA185" s="45" t="s">
        <v>1066</v>
      </c>
      <c r="AB185" s="50">
        <v>100920</v>
      </c>
      <c r="AC185" s="29">
        <v>43318</v>
      </c>
      <c r="AD185" s="29">
        <v>43362</v>
      </c>
      <c r="AE185" s="21" t="s">
        <v>1234</v>
      </c>
      <c r="AF185" s="17" t="s">
        <v>388</v>
      </c>
      <c r="AG185" s="28" t="s">
        <v>1280</v>
      </c>
      <c r="AH185" s="28" t="s">
        <v>1280</v>
      </c>
      <c r="AI185" s="28"/>
      <c r="AJ185" s="28" t="s">
        <v>117</v>
      </c>
      <c r="AK185" s="28"/>
      <c r="AL185" s="16" t="s">
        <v>1281</v>
      </c>
      <c r="AM185" s="17" t="s">
        <v>388</v>
      </c>
      <c r="AN185" s="17" t="s">
        <v>388</v>
      </c>
      <c r="AO185" s="17" t="s">
        <v>388</v>
      </c>
      <c r="AP185" s="17" t="s">
        <v>388</v>
      </c>
      <c r="AQ185" s="28" t="s">
        <v>947</v>
      </c>
      <c r="AR185" s="29">
        <v>43373</v>
      </c>
      <c r="AS185" s="29">
        <v>43373</v>
      </c>
      <c r="AT185" s="18"/>
    </row>
    <row r="186" spans="1:46" ht="42.75" x14ac:dyDescent="0.2">
      <c r="A186" s="42">
        <v>2018</v>
      </c>
      <c r="B186" s="29">
        <v>43282</v>
      </c>
      <c r="C186" s="29">
        <v>43373</v>
      </c>
      <c r="D186" s="42" t="s">
        <v>109</v>
      </c>
      <c r="E186" s="42" t="s">
        <v>113</v>
      </c>
      <c r="F186" s="44" t="s">
        <v>323</v>
      </c>
      <c r="G186" s="45" t="s">
        <v>368</v>
      </c>
      <c r="H186" s="17" t="s">
        <v>388</v>
      </c>
      <c r="I186" s="45" t="s">
        <v>601</v>
      </c>
      <c r="J186" s="42" t="s">
        <v>323</v>
      </c>
      <c r="K186" s="42"/>
      <c r="L186" s="42"/>
      <c r="M186" s="42"/>
      <c r="N186" s="45" t="s">
        <v>827</v>
      </c>
      <c r="O186" s="42" t="s">
        <v>913</v>
      </c>
      <c r="P186" s="45" t="s">
        <v>940</v>
      </c>
      <c r="Q186" s="42" t="s">
        <v>947</v>
      </c>
      <c r="R186" s="42" t="s">
        <v>323</v>
      </c>
      <c r="S186" s="29">
        <v>43321</v>
      </c>
      <c r="T186" s="48">
        <v>232218</v>
      </c>
      <c r="U186" s="48">
        <v>269372.88</v>
      </c>
      <c r="V186" s="48">
        <v>50000</v>
      </c>
      <c r="W186" s="48">
        <v>378900.6</v>
      </c>
      <c r="X186" s="42" t="s">
        <v>985</v>
      </c>
      <c r="Y186" s="42"/>
      <c r="Z186" s="45" t="s">
        <v>1020</v>
      </c>
      <c r="AA186" s="45" t="s">
        <v>1065</v>
      </c>
      <c r="AB186" s="50">
        <v>80811.87</v>
      </c>
      <c r="AC186" s="29">
        <v>43321</v>
      </c>
      <c r="AD186" s="29">
        <v>43385</v>
      </c>
      <c r="AE186" s="21" t="s">
        <v>1235</v>
      </c>
      <c r="AF186" s="17" t="s">
        <v>388</v>
      </c>
      <c r="AG186" s="28" t="s">
        <v>1280</v>
      </c>
      <c r="AH186" s="28" t="s">
        <v>1280</v>
      </c>
      <c r="AI186" s="28"/>
      <c r="AJ186" s="28" t="s">
        <v>117</v>
      </c>
      <c r="AK186" s="28"/>
      <c r="AL186" s="16" t="s">
        <v>1281</v>
      </c>
      <c r="AM186" s="17" t="s">
        <v>388</v>
      </c>
      <c r="AN186" s="17" t="s">
        <v>388</v>
      </c>
      <c r="AO186" s="17" t="s">
        <v>388</v>
      </c>
      <c r="AP186" s="17" t="s">
        <v>388</v>
      </c>
      <c r="AQ186" s="28" t="s">
        <v>947</v>
      </c>
      <c r="AR186" s="29">
        <v>43373</v>
      </c>
      <c r="AS186" s="29">
        <v>43373</v>
      </c>
      <c r="AT186" s="18"/>
    </row>
    <row r="187" spans="1:46" ht="42.75" x14ac:dyDescent="0.2">
      <c r="A187" s="42">
        <v>2018</v>
      </c>
      <c r="B187" s="29">
        <v>43282</v>
      </c>
      <c r="C187" s="29">
        <v>43373</v>
      </c>
      <c r="D187" s="42" t="s">
        <v>109</v>
      </c>
      <c r="E187" s="42" t="s">
        <v>113</v>
      </c>
      <c r="F187" s="44" t="s">
        <v>324</v>
      </c>
      <c r="G187" s="45" t="s">
        <v>368</v>
      </c>
      <c r="H187" s="17" t="s">
        <v>388</v>
      </c>
      <c r="I187" s="45" t="s">
        <v>602</v>
      </c>
      <c r="J187" s="42" t="s">
        <v>324</v>
      </c>
      <c r="K187" s="42"/>
      <c r="L187" s="42"/>
      <c r="M187" s="42"/>
      <c r="N187" s="45" t="s">
        <v>802</v>
      </c>
      <c r="O187" s="42" t="s">
        <v>870</v>
      </c>
      <c r="P187" s="45" t="s">
        <v>940</v>
      </c>
      <c r="Q187" s="42" t="s">
        <v>947</v>
      </c>
      <c r="R187" s="42" t="s">
        <v>324</v>
      </c>
      <c r="S187" s="29">
        <v>43322</v>
      </c>
      <c r="T187" s="48">
        <v>103951</v>
      </c>
      <c r="U187" s="48">
        <v>120583.16</v>
      </c>
      <c r="V187" s="48">
        <v>50000</v>
      </c>
      <c r="W187" s="48">
        <v>378900.6</v>
      </c>
      <c r="X187" s="42" t="s">
        <v>985</v>
      </c>
      <c r="Y187" s="42"/>
      <c r="Z187" s="45" t="s">
        <v>1020</v>
      </c>
      <c r="AA187" s="45" t="s">
        <v>1065</v>
      </c>
      <c r="AB187" s="50">
        <v>36174.949999999997</v>
      </c>
      <c r="AC187" s="29">
        <v>43322</v>
      </c>
      <c r="AD187" s="29">
        <v>43449</v>
      </c>
      <c r="AE187" s="21" t="s">
        <v>1236</v>
      </c>
      <c r="AF187" s="17" t="s">
        <v>388</v>
      </c>
      <c r="AG187" s="28" t="s">
        <v>1280</v>
      </c>
      <c r="AH187" s="28" t="s">
        <v>1280</v>
      </c>
      <c r="AI187" s="28"/>
      <c r="AJ187" s="28" t="s">
        <v>117</v>
      </c>
      <c r="AK187" s="28"/>
      <c r="AL187" s="16" t="s">
        <v>1281</v>
      </c>
      <c r="AM187" s="17" t="s">
        <v>388</v>
      </c>
      <c r="AN187" s="17" t="s">
        <v>388</v>
      </c>
      <c r="AO187" s="17" t="s">
        <v>388</v>
      </c>
      <c r="AP187" s="17" t="s">
        <v>388</v>
      </c>
      <c r="AQ187" s="28" t="s">
        <v>947</v>
      </c>
      <c r="AR187" s="29">
        <v>43373</v>
      </c>
      <c r="AS187" s="29">
        <v>43373</v>
      </c>
      <c r="AT187" s="18"/>
    </row>
    <row r="188" spans="1:46" ht="85.5" x14ac:dyDescent="0.2">
      <c r="A188" s="42">
        <v>2018</v>
      </c>
      <c r="B188" s="29">
        <v>43282</v>
      </c>
      <c r="C188" s="29">
        <v>43373</v>
      </c>
      <c r="D188" s="42" t="s">
        <v>110</v>
      </c>
      <c r="E188" s="42" t="s">
        <v>113</v>
      </c>
      <c r="F188" s="44" t="s">
        <v>325</v>
      </c>
      <c r="G188" s="45" t="s">
        <v>384</v>
      </c>
      <c r="H188" s="17" t="s">
        <v>388</v>
      </c>
      <c r="I188" s="45" t="s">
        <v>603</v>
      </c>
      <c r="J188" s="42" t="s">
        <v>325</v>
      </c>
      <c r="K188" s="42"/>
      <c r="L188" s="42"/>
      <c r="M188" s="42"/>
      <c r="N188" s="45" t="s">
        <v>823</v>
      </c>
      <c r="O188" s="42" t="s">
        <v>908</v>
      </c>
      <c r="P188" s="45" t="s">
        <v>952</v>
      </c>
      <c r="Q188" s="42" t="s">
        <v>947</v>
      </c>
      <c r="R188" s="42" t="s">
        <v>325</v>
      </c>
      <c r="S188" s="29">
        <v>43328</v>
      </c>
      <c r="T188" s="48">
        <v>1026119.08</v>
      </c>
      <c r="U188" s="48">
        <v>1190298.1299999999</v>
      </c>
      <c r="V188" s="48">
        <v>50000</v>
      </c>
      <c r="W188" s="48">
        <v>0</v>
      </c>
      <c r="X188" s="42" t="s">
        <v>985</v>
      </c>
      <c r="Y188" s="42"/>
      <c r="Z188" s="45" t="s">
        <v>1050</v>
      </c>
      <c r="AA188" s="45" t="s">
        <v>1065</v>
      </c>
      <c r="AB188" s="50">
        <v>119029.81</v>
      </c>
      <c r="AC188" s="29">
        <v>43328</v>
      </c>
      <c r="AD188" s="29">
        <v>43435</v>
      </c>
      <c r="AE188" s="21" t="s">
        <v>1237</v>
      </c>
      <c r="AF188" s="17" t="s">
        <v>388</v>
      </c>
      <c r="AG188" s="28" t="s">
        <v>1280</v>
      </c>
      <c r="AH188" s="28" t="s">
        <v>1280</v>
      </c>
      <c r="AI188" s="28"/>
      <c r="AJ188" s="28" t="s">
        <v>117</v>
      </c>
      <c r="AK188" s="28"/>
      <c r="AL188" s="16" t="s">
        <v>1281</v>
      </c>
      <c r="AM188" s="17" t="s">
        <v>388</v>
      </c>
      <c r="AN188" s="17" t="s">
        <v>388</v>
      </c>
      <c r="AO188" s="17" t="s">
        <v>388</v>
      </c>
      <c r="AP188" s="17" t="s">
        <v>388</v>
      </c>
      <c r="AQ188" s="28" t="s">
        <v>947</v>
      </c>
      <c r="AR188" s="29">
        <v>43373</v>
      </c>
      <c r="AS188" s="29">
        <v>43373</v>
      </c>
      <c r="AT188" s="18"/>
    </row>
    <row r="189" spans="1:46" ht="42.75" x14ac:dyDescent="0.2">
      <c r="A189" s="42">
        <v>2018</v>
      </c>
      <c r="B189" s="29">
        <v>43282</v>
      </c>
      <c r="C189" s="29">
        <v>43373</v>
      </c>
      <c r="D189" s="42" t="s">
        <v>109</v>
      </c>
      <c r="E189" s="42" t="s">
        <v>115</v>
      </c>
      <c r="F189" s="44" t="s">
        <v>326</v>
      </c>
      <c r="G189" s="45" t="s">
        <v>368</v>
      </c>
      <c r="H189" s="17" t="s">
        <v>388</v>
      </c>
      <c r="I189" s="45" t="s">
        <v>604</v>
      </c>
      <c r="J189" s="42" t="s">
        <v>326</v>
      </c>
      <c r="K189" s="42"/>
      <c r="L189" s="42"/>
      <c r="M189" s="42"/>
      <c r="N189" s="45" t="s">
        <v>833</v>
      </c>
      <c r="O189" s="42" t="s">
        <v>918</v>
      </c>
      <c r="P189" s="45" t="s">
        <v>941</v>
      </c>
      <c r="Q189" s="42" t="s">
        <v>947</v>
      </c>
      <c r="R189" s="42" t="s">
        <v>326</v>
      </c>
      <c r="S189" s="29">
        <v>43329</v>
      </c>
      <c r="T189" s="48">
        <v>265000</v>
      </c>
      <c r="U189" s="48">
        <v>307400</v>
      </c>
      <c r="V189" s="48">
        <v>50000</v>
      </c>
      <c r="W189" s="48">
        <v>378900.6</v>
      </c>
      <c r="X189" s="42" t="s">
        <v>985</v>
      </c>
      <c r="Y189" s="42"/>
      <c r="Z189" s="45" t="s">
        <v>1055</v>
      </c>
      <c r="AA189" s="45" t="s">
        <v>1066</v>
      </c>
      <c r="AB189" s="50">
        <v>92220</v>
      </c>
      <c r="AC189" s="29">
        <v>43329</v>
      </c>
      <c r="AD189" s="29">
        <v>43378</v>
      </c>
      <c r="AE189" s="21" t="s">
        <v>1238</v>
      </c>
      <c r="AF189" s="17" t="s">
        <v>388</v>
      </c>
      <c r="AG189" s="28" t="s">
        <v>1280</v>
      </c>
      <c r="AH189" s="28" t="s">
        <v>1280</v>
      </c>
      <c r="AI189" s="28"/>
      <c r="AJ189" s="28" t="s">
        <v>117</v>
      </c>
      <c r="AK189" s="28"/>
      <c r="AL189" s="16" t="s">
        <v>1281</v>
      </c>
      <c r="AM189" s="17" t="s">
        <v>388</v>
      </c>
      <c r="AN189" s="17" t="s">
        <v>388</v>
      </c>
      <c r="AO189" s="17" t="s">
        <v>388</v>
      </c>
      <c r="AP189" s="17" t="s">
        <v>388</v>
      </c>
      <c r="AQ189" s="28" t="s">
        <v>947</v>
      </c>
      <c r="AR189" s="29">
        <v>43373</v>
      </c>
      <c r="AS189" s="29">
        <v>43373</v>
      </c>
      <c r="AT189" s="18"/>
    </row>
    <row r="190" spans="1:46" ht="42.75" x14ac:dyDescent="0.2">
      <c r="A190" s="42">
        <v>2018</v>
      </c>
      <c r="B190" s="29">
        <v>43282</v>
      </c>
      <c r="C190" s="29">
        <v>43373</v>
      </c>
      <c r="D190" s="42" t="s">
        <v>109</v>
      </c>
      <c r="E190" s="42" t="s">
        <v>115</v>
      </c>
      <c r="F190" s="44" t="s">
        <v>327</v>
      </c>
      <c r="G190" s="45" t="s">
        <v>368</v>
      </c>
      <c r="H190" s="17" t="s">
        <v>388</v>
      </c>
      <c r="I190" s="45" t="s">
        <v>605</v>
      </c>
      <c r="J190" s="42" t="s">
        <v>327</v>
      </c>
      <c r="K190" s="42"/>
      <c r="L190" s="42"/>
      <c r="M190" s="42"/>
      <c r="N190" s="45" t="s">
        <v>836</v>
      </c>
      <c r="O190" s="42" t="s">
        <v>915</v>
      </c>
      <c r="P190" s="45" t="s">
        <v>966</v>
      </c>
      <c r="Q190" s="42" t="s">
        <v>947</v>
      </c>
      <c r="R190" s="42" t="s">
        <v>327</v>
      </c>
      <c r="S190" s="29">
        <v>43343</v>
      </c>
      <c r="T190" s="48">
        <v>110440</v>
      </c>
      <c r="U190" s="48">
        <v>128110.39999999999</v>
      </c>
      <c r="V190" s="48">
        <v>50000</v>
      </c>
      <c r="W190" s="48">
        <v>378900.6</v>
      </c>
      <c r="X190" s="42" t="s">
        <v>985</v>
      </c>
      <c r="Y190" s="42"/>
      <c r="Z190" s="45" t="s">
        <v>1050</v>
      </c>
      <c r="AA190" s="45" t="s">
        <v>1066</v>
      </c>
      <c r="AB190" s="50">
        <v>38433.120000000003</v>
      </c>
      <c r="AC190" s="29">
        <v>43343</v>
      </c>
      <c r="AD190" s="29">
        <v>43354</v>
      </c>
      <c r="AE190" s="21" t="s">
        <v>1239</v>
      </c>
      <c r="AF190" s="17" t="s">
        <v>388</v>
      </c>
      <c r="AG190" s="28" t="s">
        <v>1280</v>
      </c>
      <c r="AH190" s="28" t="s">
        <v>1280</v>
      </c>
      <c r="AI190" s="28"/>
      <c r="AJ190" s="28" t="s">
        <v>117</v>
      </c>
      <c r="AK190" s="28"/>
      <c r="AL190" s="16" t="s">
        <v>1281</v>
      </c>
      <c r="AM190" s="17" t="s">
        <v>388</v>
      </c>
      <c r="AN190" s="17" t="s">
        <v>388</v>
      </c>
      <c r="AO190" s="17" t="s">
        <v>388</v>
      </c>
      <c r="AP190" s="17" t="s">
        <v>388</v>
      </c>
      <c r="AQ190" s="28" t="s">
        <v>947</v>
      </c>
      <c r="AR190" s="29">
        <v>43373</v>
      </c>
      <c r="AS190" s="29">
        <v>43373</v>
      </c>
      <c r="AT190" s="18"/>
    </row>
    <row r="191" spans="1:46" ht="85.5" x14ac:dyDescent="0.2">
      <c r="A191" s="42">
        <v>2018</v>
      </c>
      <c r="B191" s="29">
        <v>43282</v>
      </c>
      <c r="C191" s="29">
        <v>43373</v>
      </c>
      <c r="D191" s="42" t="s">
        <v>109</v>
      </c>
      <c r="E191" s="42" t="s">
        <v>115</v>
      </c>
      <c r="F191" s="44" t="s">
        <v>328</v>
      </c>
      <c r="G191" s="45" t="s">
        <v>368</v>
      </c>
      <c r="H191" s="17" t="s">
        <v>388</v>
      </c>
      <c r="I191" s="45" t="s">
        <v>606</v>
      </c>
      <c r="J191" s="42" t="s">
        <v>328</v>
      </c>
      <c r="K191" s="42"/>
      <c r="L191" s="42"/>
      <c r="M191" s="42"/>
      <c r="N191" s="45" t="s">
        <v>837</v>
      </c>
      <c r="O191" s="42" t="s">
        <v>924</v>
      </c>
      <c r="P191" s="45" t="s">
        <v>950</v>
      </c>
      <c r="Q191" s="42" t="s">
        <v>947</v>
      </c>
      <c r="R191" s="42" t="s">
        <v>328</v>
      </c>
      <c r="S191" s="29">
        <v>43353</v>
      </c>
      <c r="T191" s="48">
        <v>280000</v>
      </c>
      <c r="U191" s="48">
        <v>324800</v>
      </c>
      <c r="V191" s="48">
        <v>50000</v>
      </c>
      <c r="W191" s="48">
        <v>378900.6</v>
      </c>
      <c r="X191" s="42" t="s">
        <v>985</v>
      </c>
      <c r="Y191" s="42"/>
      <c r="Z191" s="45" t="s">
        <v>1050</v>
      </c>
      <c r="AA191" s="45" t="s">
        <v>1066</v>
      </c>
      <c r="AB191" s="50">
        <v>97440</v>
      </c>
      <c r="AC191" s="29">
        <v>43353</v>
      </c>
      <c r="AD191" s="29">
        <v>43399</v>
      </c>
      <c r="AE191" s="21" t="s">
        <v>1240</v>
      </c>
      <c r="AF191" s="17" t="s">
        <v>388</v>
      </c>
      <c r="AG191" s="28" t="s">
        <v>1280</v>
      </c>
      <c r="AH191" s="28" t="s">
        <v>1280</v>
      </c>
      <c r="AI191" s="28"/>
      <c r="AJ191" s="28" t="s">
        <v>117</v>
      </c>
      <c r="AK191" s="28"/>
      <c r="AL191" s="16" t="s">
        <v>1281</v>
      </c>
      <c r="AM191" s="17" t="s">
        <v>388</v>
      </c>
      <c r="AN191" s="17" t="s">
        <v>388</v>
      </c>
      <c r="AO191" s="17" t="s">
        <v>388</v>
      </c>
      <c r="AP191" s="17" t="s">
        <v>388</v>
      </c>
      <c r="AQ191" s="28" t="s">
        <v>947</v>
      </c>
      <c r="AR191" s="29">
        <v>43373</v>
      </c>
      <c r="AS191" s="29">
        <v>43373</v>
      </c>
      <c r="AT191" s="18"/>
    </row>
    <row r="192" spans="1:46" ht="42.75" x14ac:dyDescent="0.2">
      <c r="A192" s="42">
        <v>2018</v>
      </c>
      <c r="B192" s="29">
        <v>43282</v>
      </c>
      <c r="C192" s="29">
        <v>43373</v>
      </c>
      <c r="D192" s="42" t="s">
        <v>109</v>
      </c>
      <c r="E192" s="42" t="s">
        <v>115</v>
      </c>
      <c r="F192" s="44" t="s">
        <v>329</v>
      </c>
      <c r="G192" s="45" t="s">
        <v>368</v>
      </c>
      <c r="H192" s="19" t="s">
        <v>389</v>
      </c>
      <c r="I192" s="45" t="s">
        <v>607</v>
      </c>
      <c r="J192" s="42" t="s">
        <v>329</v>
      </c>
      <c r="K192" s="42" t="s">
        <v>767</v>
      </c>
      <c r="L192" s="42" t="s">
        <v>768</v>
      </c>
      <c r="M192" s="42" t="s">
        <v>750</v>
      </c>
      <c r="N192" s="45"/>
      <c r="O192" s="42" t="s">
        <v>925</v>
      </c>
      <c r="P192" s="45" t="s">
        <v>952</v>
      </c>
      <c r="Q192" s="42" t="s">
        <v>947</v>
      </c>
      <c r="R192" s="42" t="s">
        <v>329</v>
      </c>
      <c r="S192" s="29">
        <v>43376</v>
      </c>
      <c r="T192" s="48">
        <v>90000</v>
      </c>
      <c r="U192" s="48">
        <v>104400</v>
      </c>
      <c r="V192" s="48">
        <v>50000</v>
      </c>
      <c r="W192" s="48">
        <v>378900.6</v>
      </c>
      <c r="X192" s="42" t="s">
        <v>985</v>
      </c>
      <c r="Y192" s="42"/>
      <c r="Z192" s="45" t="s">
        <v>987</v>
      </c>
      <c r="AA192" s="45" t="s">
        <v>1066</v>
      </c>
      <c r="AB192" s="50">
        <v>31320</v>
      </c>
      <c r="AC192" s="29">
        <v>43376</v>
      </c>
      <c r="AD192" s="29">
        <v>43434</v>
      </c>
      <c r="AE192" s="31" t="s">
        <v>1241</v>
      </c>
      <c r="AF192" s="17" t="s">
        <v>388</v>
      </c>
      <c r="AG192" s="28" t="s">
        <v>1280</v>
      </c>
      <c r="AH192" s="28" t="s">
        <v>1280</v>
      </c>
      <c r="AI192" s="28"/>
      <c r="AJ192" s="28" t="s">
        <v>117</v>
      </c>
      <c r="AK192" s="28"/>
      <c r="AL192" s="16" t="s">
        <v>1281</v>
      </c>
      <c r="AM192" s="19" t="s">
        <v>1282</v>
      </c>
      <c r="AN192" s="31" t="s">
        <v>1289</v>
      </c>
      <c r="AO192" s="19" t="s">
        <v>1321</v>
      </c>
      <c r="AP192" s="19" t="s">
        <v>1321</v>
      </c>
      <c r="AQ192" s="28" t="s">
        <v>947</v>
      </c>
      <c r="AR192" s="29">
        <v>43373</v>
      </c>
      <c r="AS192" s="29">
        <v>43373</v>
      </c>
      <c r="AT192" s="18"/>
    </row>
    <row r="193" spans="1:46" ht="42.75" x14ac:dyDescent="0.2">
      <c r="A193" s="42">
        <v>2018</v>
      </c>
      <c r="B193" s="29">
        <v>43374</v>
      </c>
      <c r="C193" s="29">
        <v>43465</v>
      </c>
      <c r="D193" s="42" t="s">
        <v>109</v>
      </c>
      <c r="E193" s="42" t="s">
        <v>115</v>
      </c>
      <c r="F193" s="44" t="s">
        <v>330</v>
      </c>
      <c r="G193" s="45" t="s">
        <v>368</v>
      </c>
      <c r="H193" s="19" t="s">
        <v>390</v>
      </c>
      <c r="I193" s="45" t="s">
        <v>608</v>
      </c>
      <c r="J193" s="42" t="s">
        <v>330</v>
      </c>
      <c r="K193" s="42"/>
      <c r="L193" s="42"/>
      <c r="M193" s="42"/>
      <c r="N193" s="45" t="s">
        <v>838</v>
      </c>
      <c r="O193" s="42" t="s">
        <v>909</v>
      </c>
      <c r="P193" s="45" t="s">
        <v>973</v>
      </c>
      <c r="Q193" s="42" t="s">
        <v>947</v>
      </c>
      <c r="R193" s="42" t="s">
        <v>330</v>
      </c>
      <c r="S193" s="29">
        <v>43434</v>
      </c>
      <c r="T193" s="48">
        <v>66000</v>
      </c>
      <c r="U193" s="48">
        <v>76560</v>
      </c>
      <c r="V193" s="48">
        <v>50000</v>
      </c>
      <c r="W193" s="48">
        <v>378900.6</v>
      </c>
      <c r="X193" s="42" t="s">
        <v>985</v>
      </c>
      <c r="Y193" s="42"/>
      <c r="Z193" s="45" t="s">
        <v>987</v>
      </c>
      <c r="AA193" s="45" t="s">
        <v>1066</v>
      </c>
      <c r="AB193" s="50">
        <v>22968</v>
      </c>
      <c r="AC193" s="29">
        <v>43357</v>
      </c>
      <c r="AD193" s="29">
        <v>43388</v>
      </c>
      <c r="AE193" s="31" t="s">
        <v>1242</v>
      </c>
      <c r="AF193" s="21" t="s">
        <v>1279</v>
      </c>
      <c r="AG193" s="28" t="s">
        <v>1280</v>
      </c>
      <c r="AH193" s="28" t="s">
        <v>1280</v>
      </c>
      <c r="AI193" s="28"/>
      <c r="AJ193" s="28" t="s">
        <v>117</v>
      </c>
      <c r="AK193" s="28"/>
      <c r="AL193" s="16" t="s">
        <v>1281</v>
      </c>
      <c r="AM193" s="19" t="s">
        <v>1283</v>
      </c>
      <c r="AN193" s="17" t="s">
        <v>1290</v>
      </c>
      <c r="AO193" s="20" t="s">
        <v>1322</v>
      </c>
      <c r="AP193" s="20" t="s">
        <v>1330</v>
      </c>
      <c r="AQ193" s="28" t="s">
        <v>947</v>
      </c>
      <c r="AR193" s="29">
        <v>43465</v>
      </c>
      <c r="AS193" s="29">
        <v>43465</v>
      </c>
      <c r="AT193" s="18"/>
    </row>
    <row r="194" spans="1:46" ht="42.75" x14ac:dyDescent="0.2">
      <c r="A194" s="42">
        <v>2018</v>
      </c>
      <c r="B194" s="29">
        <v>43374</v>
      </c>
      <c r="C194" s="29">
        <v>43465</v>
      </c>
      <c r="D194" s="42" t="s">
        <v>109</v>
      </c>
      <c r="E194" s="42" t="s">
        <v>113</v>
      </c>
      <c r="F194" s="44" t="s">
        <v>331</v>
      </c>
      <c r="G194" s="45" t="s">
        <v>368</v>
      </c>
      <c r="H194" s="19" t="s">
        <v>391</v>
      </c>
      <c r="I194" s="45" t="s">
        <v>609</v>
      </c>
      <c r="J194" s="42" t="s">
        <v>331</v>
      </c>
      <c r="K194" s="42"/>
      <c r="L194" s="42"/>
      <c r="M194" s="42"/>
      <c r="N194" s="45" t="s">
        <v>831</v>
      </c>
      <c r="O194" s="42" t="s">
        <v>868</v>
      </c>
      <c r="P194" s="45" t="s">
        <v>946</v>
      </c>
      <c r="Q194" s="42" t="s">
        <v>947</v>
      </c>
      <c r="R194" s="42" t="s">
        <v>331</v>
      </c>
      <c r="S194" s="29">
        <v>43373</v>
      </c>
      <c r="T194" s="48">
        <v>370284</v>
      </c>
      <c r="U194" s="48">
        <v>429529.44</v>
      </c>
      <c r="V194" s="48">
        <v>50000</v>
      </c>
      <c r="W194" s="48">
        <v>378900.6</v>
      </c>
      <c r="X194" s="42" t="s">
        <v>985</v>
      </c>
      <c r="Y194" s="42"/>
      <c r="Z194" s="45" t="s">
        <v>1057</v>
      </c>
      <c r="AA194" s="45" t="s">
        <v>1065</v>
      </c>
      <c r="AB194" s="50">
        <v>128858.83199999999</v>
      </c>
      <c r="AC194" s="29">
        <v>43374</v>
      </c>
      <c r="AD194" s="29">
        <v>43373</v>
      </c>
      <c r="AE194" s="21" t="s">
        <v>1243</v>
      </c>
      <c r="AF194" s="21" t="s">
        <v>1279</v>
      </c>
      <c r="AG194" s="28" t="s">
        <v>1280</v>
      </c>
      <c r="AH194" s="28" t="s">
        <v>1280</v>
      </c>
      <c r="AI194" s="28"/>
      <c r="AJ194" s="28" t="s">
        <v>117</v>
      </c>
      <c r="AK194" s="28"/>
      <c r="AL194" s="16" t="s">
        <v>1281</v>
      </c>
      <c r="AM194" s="20" t="s">
        <v>1284</v>
      </c>
      <c r="AN194" s="21" t="s">
        <v>1291</v>
      </c>
      <c r="AO194" s="22" t="s">
        <v>1323</v>
      </c>
      <c r="AP194" s="20" t="s">
        <v>1331</v>
      </c>
      <c r="AQ194" s="28" t="s">
        <v>947</v>
      </c>
      <c r="AR194" s="29">
        <v>43465</v>
      </c>
      <c r="AS194" s="29">
        <v>43465</v>
      </c>
      <c r="AT194" s="18"/>
    </row>
    <row r="195" spans="1:46" ht="42.75" x14ac:dyDescent="0.2">
      <c r="A195" s="42">
        <v>2018</v>
      </c>
      <c r="B195" s="29">
        <v>43374</v>
      </c>
      <c r="C195" s="29">
        <v>43465</v>
      </c>
      <c r="D195" s="42" t="s">
        <v>109</v>
      </c>
      <c r="E195" s="42" t="s">
        <v>115</v>
      </c>
      <c r="F195" s="44" t="s">
        <v>332</v>
      </c>
      <c r="G195" s="45" t="s">
        <v>368</v>
      </c>
      <c r="H195" s="19" t="s">
        <v>392</v>
      </c>
      <c r="I195" s="45" t="s">
        <v>610</v>
      </c>
      <c r="J195" s="42" t="s">
        <v>332</v>
      </c>
      <c r="K195" s="42"/>
      <c r="L195" s="42"/>
      <c r="M195" s="42"/>
      <c r="N195" s="45" t="s">
        <v>831</v>
      </c>
      <c r="O195" s="42" t="s">
        <v>868</v>
      </c>
      <c r="P195" s="45" t="s">
        <v>946</v>
      </c>
      <c r="Q195" s="42" t="s">
        <v>947</v>
      </c>
      <c r="R195" s="42" t="s">
        <v>332</v>
      </c>
      <c r="S195" s="29">
        <v>43374</v>
      </c>
      <c r="T195" s="48">
        <v>120965.6</v>
      </c>
      <c r="U195" s="48">
        <v>140320</v>
      </c>
      <c r="V195" s="48">
        <v>50000</v>
      </c>
      <c r="W195" s="48">
        <v>378900.6</v>
      </c>
      <c r="X195" s="42" t="s">
        <v>985</v>
      </c>
      <c r="Y195" s="42"/>
      <c r="Z195" s="45" t="s">
        <v>1057</v>
      </c>
      <c r="AA195" s="45" t="s">
        <v>1066</v>
      </c>
      <c r="AB195" s="50">
        <v>42096</v>
      </c>
      <c r="AC195" s="29">
        <v>43374</v>
      </c>
      <c r="AD195" s="29">
        <v>43373</v>
      </c>
      <c r="AE195" s="31" t="s">
        <v>1244</v>
      </c>
      <c r="AF195" s="21" t="s">
        <v>1279</v>
      </c>
      <c r="AG195" s="28" t="s">
        <v>1280</v>
      </c>
      <c r="AH195" s="28" t="s">
        <v>1280</v>
      </c>
      <c r="AI195" s="28"/>
      <c r="AJ195" s="28" t="s">
        <v>117</v>
      </c>
      <c r="AK195" s="28"/>
      <c r="AL195" s="16" t="s">
        <v>1281</v>
      </c>
      <c r="AM195" s="20" t="s">
        <v>1284</v>
      </c>
      <c r="AN195" s="21" t="s">
        <v>1292</v>
      </c>
      <c r="AO195" s="22" t="s">
        <v>1323</v>
      </c>
      <c r="AP195" s="22" t="s">
        <v>1331</v>
      </c>
      <c r="AQ195" s="28" t="s">
        <v>947</v>
      </c>
      <c r="AR195" s="29">
        <v>43465</v>
      </c>
      <c r="AS195" s="29">
        <v>43465</v>
      </c>
      <c r="AT195" s="18"/>
    </row>
    <row r="196" spans="1:46" ht="42.75" x14ac:dyDescent="0.2">
      <c r="A196" s="42">
        <v>2018</v>
      </c>
      <c r="B196" s="29">
        <v>43374</v>
      </c>
      <c r="C196" s="29">
        <v>43465</v>
      </c>
      <c r="D196" s="42" t="s">
        <v>109</v>
      </c>
      <c r="E196" s="42" t="s">
        <v>115</v>
      </c>
      <c r="F196" s="44" t="s">
        <v>333</v>
      </c>
      <c r="G196" s="45" t="s">
        <v>368</v>
      </c>
      <c r="H196" s="19" t="s">
        <v>393</v>
      </c>
      <c r="I196" s="45" t="s">
        <v>611</v>
      </c>
      <c r="J196" s="42" t="s">
        <v>333</v>
      </c>
      <c r="K196" s="42" t="s">
        <v>769</v>
      </c>
      <c r="L196" s="42" t="s">
        <v>668</v>
      </c>
      <c r="M196" s="42" t="s">
        <v>770</v>
      </c>
      <c r="N196" s="45"/>
      <c r="O196" s="42" t="s">
        <v>926</v>
      </c>
      <c r="P196" s="45" t="s">
        <v>968</v>
      </c>
      <c r="Q196" s="42" t="s">
        <v>947</v>
      </c>
      <c r="R196" s="42" t="s">
        <v>333</v>
      </c>
      <c r="S196" s="29">
        <v>43364</v>
      </c>
      <c r="T196" s="48">
        <v>340908.85</v>
      </c>
      <c r="U196" s="48">
        <v>395454.26</v>
      </c>
      <c r="V196" s="48">
        <v>50000</v>
      </c>
      <c r="W196" s="48">
        <v>378900.6</v>
      </c>
      <c r="X196" s="42" t="s">
        <v>985</v>
      </c>
      <c r="Y196" s="42"/>
      <c r="Z196" s="45" t="s">
        <v>987</v>
      </c>
      <c r="AA196" s="45" t="s">
        <v>1066</v>
      </c>
      <c r="AB196" s="50">
        <v>118636.27799999999</v>
      </c>
      <c r="AC196" s="29">
        <v>43364</v>
      </c>
      <c r="AD196" s="29">
        <v>43377</v>
      </c>
      <c r="AE196" s="31" t="s">
        <v>1245</v>
      </c>
      <c r="AF196" s="21" t="s">
        <v>1279</v>
      </c>
      <c r="AG196" s="28" t="s">
        <v>1280</v>
      </c>
      <c r="AH196" s="28" t="s">
        <v>1280</v>
      </c>
      <c r="AI196" s="28"/>
      <c r="AJ196" s="28" t="s">
        <v>117</v>
      </c>
      <c r="AK196" s="28"/>
      <c r="AL196" s="16" t="s">
        <v>1281</v>
      </c>
      <c r="AM196" s="20" t="s">
        <v>1284</v>
      </c>
      <c r="AN196" s="21" t="s">
        <v>1293</v>
      </c>
      <c r="AO196" s="22" t="s">
        <v>1322</v>
      </c>
      <c r="AP196" s="20" t="s">
        <v>1330</v>
      </c>
      <c r="AQ196" s="28" t="s">
        <v>947</v>
      </c>
      <c r="AR196" s="29">
        <v>43465</v>
      </c>
      <c r="AS196" s="29">
        <v>43465</v>
      </c>
      <c r="AT196" s="18"/>
    </row>
    <row r="197" spans="1:46" ht="42.75" x14ac:dyDescent="0.2">
      <c r="A197" s="42">
        <v>2018</v>
      </c>
      <c r="B197" s="29">
        <v>43374</v>
      </c>
      <c r="C197" s="29">
        <v>43465</v>
      </c>
      <c r="D197" s="42" t="s">
        <v>109</v>
      </c>
      <c r="E197" s="42" t="s">
        <v>113</v>
      </c>
      <c r="F197" s="44" t="s">
        <v>334</v>
      </c>
      <c r="G197" s="45" t="s">
        <v>368</v>
      </c>
      <c r="H197" s="19" t="s">
        <v>394</v>
      </c>
      <c r="I197" s="45" t="s">
        <v>612</v>
      </c>
      <c r="J197" s="42" t="s">
        <v>334</v>
      </c>
      <c r="K197" s="42" t="s">
        <v>771</v>
      </c>
      <c r="L197" s="42" t="s">
        <v>772</v>
      </c>
      <c r="M197" s="42" t="s">
        <v>773</v>
      </c>
      <c r="N197" s="45"/>
      <c r="O197" s="42" t="s">
        <v>927</v>
      </c>
      <c r="P197" s="45" t="s">
        <v>974</v>
      </c>
      <c r="Q197" s="42" t="s">
        <v>947</v>
      </c>
      <c r="R197" s="42" t="s">
        <v>334</v>
      </c>
      <c r="S197" s="29">
        <v>43374</v>
      </c>
      <c r="T197" s="48">
        <v>234380</v>
      </c>
      <c r="U197" s="48">
        <v>271880.8</v>
      </c>
      <c r="V197" s="48">
        <v>50000</v>
      </c>
      <c r="W197" s="48">
        <v>378900.6</v>
      </c>
      <c r="X197" s="42" t="s">
        <v>985</v>
      </c>
      <c r="Y197" s="42"/>
      <c r="Z197" s="45" t="s">
        <v>987</v>
      </c>
      <c r="AA197" s="45" t="s">
        <v>1065</v>
      </c>
      <c r="AB197" s="50">
        <v>81564.239999999991</v>
      </c>
      <c r="AC197" s="29">
        <v>43374</v>
      </c>
      <c r="AD197" s="29">
        <v>43430</v>
      </c>
      <c r="AE197" s="21" t="s">
        <v>1246</v>
      </c>
      <c r="AF197" s="21" t="s">
        <v>1279</v>
      </c>
      <c r="AG197" s="28" t="s">
        <v>1280</v>
      </c>
      <c r="AH197" s="28" t="s">
        <v>1280</v>
      </c>
      <c r="AI197" s="28"/>
      <c r="AJ197" s="28" t="s">
        <v>117</v>
      </c>
      <c r="AK197" s="28"/>
      <c r="AL197" s="16" t="s">
        <v>1281</v>
      </c>
      <c r="AM197" s="20" t="s">
        <v>1285</v>
      </c>
      <c r="AN197" s="21" t="s">
        <v>1294</v>
      </c>
      <c r="AO197" s="22" t="s">
        <v>1322</v>
      </c>
      <c r="AP197" s="20" t="s">
        <v>1330</v>
      </c>
      <c r="AQ197" s="28" t="s">
        <v>947</v>
      </c>
      <c r="AR197" s="29">
        <v>43465</v>
      </c>
      <c r="AS197" s="29">
        <v>43465</v>
      </c>
      <c r="AT197" s="18"/>
    </row>
    <row r="198" spans="1:46" ht="42.75" x14ac:dyDescent="0.2">
      <c r="A198" s="42">
        <v>2018</v>
      </c>
      <c r="B198" s="29">
        <v>43374</v>
      </c>
      <c r="C198" s="29">
        <v>43465</v>
      </c>
      <c r="D198" s="42" t="s">
        <v>109</v>
      </c>
      <c r="E198" s="42" t="s">
        <v>115</v>
      </c>
      <c r="F198" s="44" t="s">
        <v>335</v>
      </c>
      <c r="G198" s="45" t="s">
        <v>368</v>
      </c>
      <c r="H198" s="19" t="s">
        <v>395</v>
      </c>
      <c r="I198" s="45" t="s">
        <v>613</v>
      </c>
      <c r="J198" s="42" t="s">
        <v>335</v>
      </c>
      <c r="K198" s="42" t="s">
        <v>769</v>
      </c>
      <c r="L198" s="42" t="s">
        <v>668</v>
      </c>
      <c r="M198" s="42" t="s">
        <v>770</v>
      </c>
      <c r="N198" s="45"/>
      <c r="O198" s="42" t="s">
        <v>926</v>
      </c>
      <c r="P198" s="45" t="s">
        <v>968</v>
      </c>
      <c r="Q198" s="42" t="s">
        <v>947</v>
      </c>
      <c r="R198" s="42" t="s">
        <v>335</v>
      </c>
      <c r="S198" s="29">
        <v>43371</v>
      </c>
      <c r="T198" s="48">
        <v>125878.53</v>
      </c>
      <c r="U198" s="48">
        <v>146019.09</v>
      </c>
      <c r="V198" s="48">
        <v>50000</v>
      </c>
      <c r="W198" s="48">
        <v>378900.6</v>
      </c>
      <c r="X198" s="42" t="s">
        <v>985</v>
      </c>
      <c r="Y198" s="42"/>
      <c r="Z198" s="45" t="s">
        <v>987</v>
      </c>
      <c r="AA198" s="45" t="s">
        <v>1066</v>
      </c>
      <c r="AB198" s="50">
        <v>43805.726999999999</v>
      </c>
      <c r="AC198" s="29">
        <v>43371</v>
      </c>
      <c r="AD198" s="29">
        <v>43377</v>
      </c>
      <c r="AE198" s="31" t="s">
        <v>1247</v>
      </c>
      <c r="AF198" s="21" t="s">
        <v>1279</v>
      </c>
      <c r="AG198" s="28" t="s">
        <v>1280</v>
      </c>
      <c r="AH198" s="28" t="s">
        <v>1280</v>
      </c>
      <c r="AI198" s="28"/>
      <c r="AJ198" s="28" t="s">
        <v>117</v>
      </c>
      <c r="AK198" s="28"/>
      <c r="AL198" s="16" t="s">
        <v>1281</v>
      </c>
      <c r="AM198" s="22" t="s">
        <v>1284</v>
      </c>
      <c r="AN198" s="21" t="s">
        <v>1294</v>
      </c>
      <c r="AO198" s="22" t="s">
        <v>1324</v>
      </c>
      <c r="AP198" s="20" t="s">
        <v>1332</v>
      </c>
      <c r="AQ198" s="28" t="s">
        <v>947</v>
      </c>
      <c r="AR198" s="29">
        <v>43465</v>
      </c>
      <c r="AS198" s="29">
        <v>43465</v>
      </c>
      <c r="AT198" s="18"/>
    </row>
    <row r="199" spans="1:46" ht="42.75" x14ac:dyDescent="0.2">
      <c r="A199" s="42">
        <v>2018</v>
      </c>
      <c r="B199" s="29">
        <v>43374</v>
      </c>
      <c r="C199" s="29">
        <v>43465</v>
      </c>
      <c r="D199" s="42" t="s">
        <v>109</v>
      </c>
      <c r="E199" s="42" t="s">
        <v>113</v>
      </c>
      <c r="F199" s="44" t="s">
        <v>336</v>
      </c>
      <c r="G199" s="45" t="s">
        <v>368</v>
      </c>
      <c r="H199" s="19" t="s">
        <v>396</v>
      </c>
      <c r="I199" s="45" t="s">
        <v>614</v>
      </c>
      <c r="J199" s="42" t="s">
        <v>336</v>
      </c>
      <c r="K199" s="42"/>
      <c r="L199" s="42"/>
      <c r="M199" s="42"/>
      <c r="N199" s="45" t="s">
        <v>839</v>
      </c>
      <c r="O199" s="42" t="s">
        <v>928</v>
      </c>
      <c r="P199" s="45" t="s">
        <v>966</v>
      </c>
      <c r="Q199" s="42" t="s">
        <v>947</v>
      </c>
      <c r="R199" s="42" t="s">
        <v>336</v>
      </c>
      <c r="S199" s="29">
        <v>43375</v>
      </c>
      <c r="T199" s="48">
        <v>374316</v>
      </c>
      <c r="U199" s="48">
        <v>434206.56</v>
      </c>
      <c r="V199" s="48">
        <v>50000</v>
      </c>
      <c r="W199" s="48">
        <v>378900.6</v>
      </c>
      <c r="X199" s="42" t="s">
        <v>985</v>
      </c>
      <c r="Y199" s="42"/>
      <c r="Z199" s="45" t="s">
        <v>987</v>
      </c>
      <c r="AA199" s="45" t="s">
        <v>1065</v>
      </c>
      <c r="AB199" s="50">
        <v>130261.96799999999</v>
      </c>
      <c r="AC199" s="29">
        <v>43375</v>
      </c>
      <c r="AD199" s="29">
        <v>43441</v>
      </c>
      <c r="AE199" s="31" t="s">
        <v>1248</v>
      </c>
      <c r="AF199" s="21" t="s">
        <v>1279</v>
      </c>
      <c r="AG199" s="28" t="s">
        <v>1280</v>
      </c>
      <c r="AH199" s="28" t="s">
        <v>1280</v>
      </c>
      <c r="AI199" s="28"/>
      <c r="AJ199" s="28" t="s">
        <v>117</v>
      </c>
      <c r="AK199" s="28"/>
      <c r="AL199" s="16" t="s">
        <v>1281</v>
      </c>
      <c r="AM199" s="22" t="s">
        <v>1285</v>
      </c>
      <c r="AN199" s="21" t="s">
        <v>1295</v>
      </c>
      <c r="AO199" s="20" t="s">
        <v>1322</v>
      </c>
      <c r="AP199" s="20" t="s">
        <v>1330</v>
      </c>
      <c r="AQ199" s="28" t="s">
        <v>947</v>
      </c>
      <c r="AR199" s="29">
        <v>43465</v>
      </c>
      <c r="AS199" s="29">
        <v>43465</v>
      </c>
      <c r="AT199" s="18"/>
    </row>
    <row r="200" spans="1:46" ht="42.75" x14ac:dyDescent="0.2">
      <c r="A200" s="42">
        <v>2018</v>
      </c>
      <c r="B200" s="29">
        <v>43374</v>
      </c>
      <c r="C200" s="29">
        <v>43465</v>
      </c>
      <c r="D200" s="42" t="s">
        <v>109</v>
      </c>
      <c r="E200" s="42" t="s">
        <v>115</v>
      </c>
      <c r="F200" s="44" t="s">
        <v>337</v>
      </c>
      <c r="G200" s="45" t="s">
        <v>368</v>
      </c>
      <c r="H200" s="19" t="s">
        <v>397</v>
      </c>
      <c r="I200" s="45" t="s">
        <v>615</v>
      </c>
      <c r="J200" s="42" t="s">
        <v>337</v>
      </c>
      <c r="K200" s="42"/>
      <c r="L200" s="42"/>
      <c r="M200" s="42"/>
      <c r="N200" s="45" t="s">
        <v>840</v>
      </c>
      <c r="O200" s="42" t="s">
        <v>929</v>
      </c>
      <c r="P200" s="45" t="s">
        <v>955</v>
      </c>
      <c r="Q200" s="42" t="s">
        <v>947</v>
      </c>
      <c r="R200" s="42" t="s">
        <v>337</v>
      </c>
      <c r="S200" s="29">
        <v>43390</v>
      </c>
      <c r="T200" s="48">
        <v>249500</v>
      </c>
      <c r="U200" s="48">
        <v>289420</v>
      </c>
      <c r="V200" s="48">
        <v>50000</v>
      </c>
      <c r="W200" s="48">
        <v>378900.6</v>
      </c>
      <c r="X200" s="42" t="s">
        <v>985</v>
      </c>
      <c r="Y200" s="42"/>
      <c r="Z200" s="45" t="s">
        <v>987</v>
      </c>
      <c r="AA200" s="45" t="s">
        <v>1066</v>
      </c>
      <c r="AB200" s="50">
        <v>86826</v>
      </c>
      <c r="AC200" s="29">
        <v>43390</v>
      </c>
      <c r="AD200" s="29">
        <v>43434</v>
      </c>
      <c r="AE200" s="17" t="s">
        <v>1249</v>
      </c>
      <c r="AF200" s="21" t="s">
        <v>1279</v>
      </c>
      <c r="AG200" s="28" t="s">
        <v>1280</v>
      </c>
      <c r="AH200" s="28" t="s">
        <v>1280</v>
      </c>
      <c r="AI200" s="28"/>
      <c r="AJ200" s="28" t="s">
        <v>117</v>
      </c>
      <c r="AK200" s="28"/>
      <c r="AL200" s="16" t="s">
        <v>1281</v>
      </c>
      <c r="AM200" s="20" t="s">
        <v>1284</v>
      </c>
      <c r="AN200" s="17" t="s">
        <v>1296</v>
      </c>
      <c r="AO200" s="20" t="s">
        <v>1325</v>
      </c>
      <c r="AP200" s="20" t="s">
        <v>1333</v>
      </c>
      <c r="AQ200" s="28" t="s">
        <v>947</v>
      </c>
      <c r="AR200" s="29">
        <v>43465</v>
      </c>
      <c r="AS200" s="29">
        <v>43465</v>
      </c>
      <c r="AT200" s="18"/>
    </row>
    <row r="201" spans="1:46" ht="42.75" x14ac:dyDescent="0.2">
      <c r="A201" s="42">
        <v>2018</v>
      </c>
      <c r="B201" s="29">
        <v>43374</v>
      </c>
      <c r="C201" s="29">
        <v>43465</v>
      </c>
      <c r="D201" s="42" t="s">
        <v>109</v>
      </c>
      <c r="E201" s="42" t="s">
        <v>115</v>
      </c>
      <c r="F201" s="44" t="s">
        <v>338</v>
      </c>
      <c r="G201" s="45" t="s">
        <v>368</v>
      </c>
      <c r="H201" s="19" t="s">
        <v>398</v>
      </c>
      <c r="I201" s="45" t="s">
        <v>616</v>
      </c>
      <c r="J201" s="42" t="s">
        <v>338</v>
      </c>
      <c r="K201" s="42"/>
      <c r="L201" s="42"/>
      <c r="M201" s="42"/>
      <c r="N201" s="45" t="s">
        <v>837</v>
      </c>
      <c r="O201" s="42" t="s">
        <v>924</v>
      </c>
      <c r="P201" s="45" t="s">
        <v>950</v>
      </c>
      <c r="Q201" s="42" t="s">
        <v>947</v>
      </c>
      <c r="R201" s="42" t="s">
        <v>338</v>
      </c>
      <c r="S201" s="29">
        <v>43395</v>
      </c>
      <c r="T201" s="48">
        <v>100000</v>
      </c>
      <c r="U201" s="48">
        <v>116000</v>
      </c>
      <c r="V201" s="48">
        <v>50000</v>
      </c>
      <c r="W201" s="48">
        <v>378900.6</v>
      </c>
      <c r="X201" s="42" t="s">
        <v>985</v>
      </c>
      <c r="Y201" s="42"/>
      <c r="Z201" s="45" t="s">
        <v>987</v>
      </c>
      <c r="AA201" s="45" t="s">
        <v>1066</v>
      </c>
      <c r="AB201" s="50">
        <v>34800</v>
      </c>
      <c r="AC201" s="29">
        <v>43395</v>
      </c>
      <c r="AD201" s="29">
        <v>43399</v>
      </c>
      <c r="AE201" s="31" t="s">
        <v>1250</v>
      </c>
      <c r="AF201" s="21" t="s">
        <v>1279</v>
      </c>
      <c r="AG201" s="28" t="s">
        <v>1280</v>
      </c>
      <c r="AH201" s="28" t="s">
        <v>1280</v>
      </c>
      <c r="AI201" s="28"/>
      <c r="AJ201" s="28" t="s">
        <v>117</v>
      </c>
      <c r="AK201" s="28"/>
      <c r="AL201" s="16" t="s">
        <v>1281</v>
      </c>
      <c r="AM201" s="19" t="s">
        <v>1286</v>
      </c>
      <c r="AN201" s="21" t="s">
        <v>1297</v>
      </c>
      <c r="AO201" s="20" t="s">
        <v>1326</v>
      </c>
      <c r="AP201" s="20" t="s">
        <v>1334</v>
      </c>
      <c r="AQ201" s="28" t="s">
        <v>947</v>
      </c>
      <c r="AR201" s="29">
        <v>43465</v>
      </c>
      <c r="AS201" s="29">
        <v>43465</v>
      </c>
      <c r="AT201" s="18"/>
    </row>
    <row r="202" spans="1:46" ht="42.75" x14ac:dyDescent="0.2">
      <c r="A202" s="42">
        <v>2018</v>
      </c>
      <c r="B202" s="29">
        <v>43374</v>
      </c>
      <c r="C202" s="29">
        <v>43465</v>
      </c>
      <c r="D202" s="42" t="s">
        <v>109</v>
      </c>
      <c r="E202" s="42" t="s">
        <v>115</v>
      </c>
      <c r="F202" s="44" t="s">
        <v>339</v>
      </c>
      <c r="G202" s="45" t="s">
        <v>368</v>
      </c>
      <c r="H202" s="19" t="s">
        <v>399</v>
      </c>
      <c r="I202" s="45" t="s">
        <v>617</v>
      </c>
      <c r="J202" s="42" t="s">
        <v>339</v>
      </c>
      <c r="K202" s="42" t="s">
        <v>769</v>
      </c>
      <c r="L202" s="42" t="s">
        <v>668</v>
      </c>
      <c r="M202" s="42" t="s">
        <v>770</v>
      </c>
      <c r="N202" s="45"/>
      <c r="O202" s="42" t="s">
        <v>926</v>
      </c>
      <c r="P202" s="45" t="s">
        <v>968</v>
      </c>
      <c r="Q202" s="42" t="s">
        <v>947</v>
      </c>
      <c r="R202" s="42" t="s">
        <v>339</v>
      </c>
      <c r="S202" s="29">
        <v>43409</v>
      </c>
      <c r="T202" s="48">
        <v>367107.2</v>
      </c>
      <c r="U202" s="48">
        <v>425844.35</v>
      </c>
      <c r="V202" s="48">
        <v>50000</v>
      </c>
      <c r="W202" s="48">
        <v>378900.6</v>
      </c>
      <c r="X202" s="42" t="s">
        <v>985</v>
      </c>
      <c r="Y202" s="42"/>
      <c r="Z202" s="45" t="s">
        <v>1020</v>
      </c>
      <c r="AA202" s="45" t="s">
        <v>1066</v>
      </c>
      <c r="AB202" s="50">
        <v>127753.30499999999</v>
      </c>
      <c r="AC202" s="29">
        <v>43409</v>
      </c>
      <c r="AD202" s="29">
        <v>43439</v>
      </c>
      <c r="AE202" s="31" t="s">
        <v>1251</v>
      </c>
      <c r="AF202" s="21" t="s">
        <v>1279</v>
      </c>
      <c r="AG202" s="28" t="s">
        <v>1280</v>
      </c>
      <c r="AH202" s="28" t="s">
        <v>1280</v>
      </c>
      <c r="AI202" s="28"/>
      <c r="AJ202" s="28" t="s">
        <v>117</v>
      </c>
      <c r="AK202" s="28"/>
      <c r="AL202" s="16" t="s">
        <v>1281</v>
      </c>
      <c r="AM202" s="19" t="s">
        <v>1287</v>
      </c>
      <c r="AN202" s="21" t="s">
        <v>1298</v>
      </c>
      <c r="AO202" s="22" t="s">
        <v>1322</v>
      </c>
      <c r="AP202" s="20" t="s">
        <v>1330</v>
      </c>
      <c r="AQ202" s="28" t="s">
        <v>947</v>
      </c>
      <c r="AR202" s="29">
        <v>43465</v>
      </c>
      <c r="AS202" s="29">
        <v>43465</v>
      </c>
      <c r="AT202" s="18"/>
    </row>
    <row r="203" spans="1:46" ht="42.75" x14ac:dyDescent="0.2">
      <c r="A203" s="42">
        <v>2018</v>
      </c>
      <c r="B203" s="29">
        <v>43374</v>
      </c>
      <c r="C203" s="29">
        <v>43465</v>
      </c>
      <c r="D203" s="42" t="s">
        <v>109</v>
      </c>
      <c r="E203" s="42" t="s">
        <v>113</v>
      </c>
      <c r="F203" s="44" t="s">
        <v>340</v>
      </c>
      <c r="G203" s="45" t="s">
        <v>368</v>
      </c>
      <c r="H203" s="19" t="s">
        <v>400</v>
      </c>
      <c r="I203" s="45" t="s">
        <v>618</v>
      </c>
      <c r="J203" s="42" t="s">
        <v>340</v>
      </c>
      <c r="K203" s="42"/>
      <c r="L203" s="42"/>
      <c r="M203" s="42"/>
      <c r="N203" s="45" t="s">
        <v>802</v>
      </c>
      <c r="O203" s="42" t="s">
        <v>870</v>
      </c>
      <c r="P203" s="45" t="s">
        <v>940</v>
      </c>
      <c r="Q203" s="42" t="s">
        <v>947</v>
      </c>
      <c r="R203" s="42" t="s">
        <v>340</v>
      </c>
      <c r="S203" s="29">
        <v>43417</v>
      </c>
      <c r="T203" s="48">
        <v>182124</v>
      </c>
      <c r="U203" s="48">
        <v>211263.84</v>
      </c>
      <c r="V203" s="48">
        <v>50000</v>
      </c>
      <c r="W203" s="48">
        <v>378900.6</v>
      </c>
      <c r="X203" s="42" t="s">
        <v>985</v>
      </c>
      <c r="Y203" s="42"/>
      <c r="Z203" s="45" t="s">
        <v>987</v>
      </c>
      <c r="AA203" s="45" t="s">
        <v>1065</v>
      </c>
      <c r="AB203" s="50">
        <v>63379.151999999995</v>
      </c>
      <c r="AC203" s="29">
        <v>43417</v>
      </c>
      <c r="AD203" s="29">
        <v>43461</v>
      </c>
      <c r="AE203" s="31" t="s">
        <v>1252</v>
      </c>
      <c r="AF203" s="21" t="s">
        <v>1279</v>
      </c>
      <c r="AG203" s="28" t="s">
        <v>1280</v>
      </c>
      <c r="AH203" s="28" t="s">
        <v>1280</v>
      </c>
      <c r="AI203" s="28"/>
      <c r="AJ203" s="28" t="s">
        <v>117</v>
      </c>
      <c r="AK203" s="28"/>
      <c r="AL203" s="16" t="s">
        <v>1281</v>
      </c>
      <c r="AM203" s="20" t="s">
        <v>1285</v>
      </c>
      <c r="AN203" s="17" t="s">
        <v>1299</v>
      </c>
      <c r="AO203" s="22" t="s">
        <v>1322</v>
      </c>
      <c r="AP203" s="20" t="s">
        <v>1330</v>
      </c>
      <c r="AQ203" s="28" t="s">
        <v>947</v>
      </c>
      <c r="AR203" s="29">
        <v>43465</v>
      </c>
      <c r="AS203" s="29">
        <v>43465</v>
      </c>
      <c r="AT203" s="18"/>
    </row>
    <row r="204" spans="1:46" ht="57" x14ac:dyDescent="0.2">
      <c r="A204" s="42">
        <v>2018</v>
      </c>
      <c r="B204" s="29">
        <v>43374</v>
      </c>
      <c r="C204" s="29">
        <v>43465</v>
      </c>
      <c r="D204" s="42" t="s">
        <v>109</v>
      </c>
      <c r="E204" s="42" t="s">
        <v>113</v>
      </c>
      <c r="F204" s="44" t="s">
        <v>341</v>
      </c>
      <c r="G204" s="45" t="s">
        <v>368</v>
      </c>
      <c r="H204" s="19" t="s">
        <v>401</v>
      </c>
      <c r="I204" s="45" t="s">
        <v>619</v>
      </c>
      <c r="J204" s="42" t="s">
        <v>341</v>
      </c>
      <c r="K204" s="42"/>
      <c r="L204" s="42"/>
      <c r="M204" s="42"/>
      <c r="N204" s="45" t="s">
        <v>805</v>
      </c>
      <c r="O204" s="42" t="s">
        <v>875</v>
      </c>
      <c r="P204" s="45" t="s">
        <v>945</v>
      </c>
      <c r="Q204" s="42" t="s">
        <v>947</v>
      </c>
      <c r="R204" s="42" t="s">
        <v>341</v>
      </c>
      <c r="S204" s="29">
        <v>43434</v>
      </c>
      <c r="T204" s="48">
        <v>207648</v>
      </c>
      <c r="U204" s="48">
        <v>207648</v>
      </c>
      <c r="V204" s="48">
        <v>50000</v>
      </c>
      <c r="W204" s="48">
        <v>378900.6</v>
      </c>
      <c r="X204" s="42" t="s">
        <v>985</v>
      </c>
      <c r="Y204" s="42"/>
      <c r="Z204" s="45" t="s">
        <v>987</v>
      </c>
      <c r="AA204" s="45" t="s">
        <v>1065</v>
      </c>
      <c r="AB204" s="50">
        <v>62294.399999999994</v>
      </c>
      <c r="AC204" s="29">
        <v>43434</v>
      </c>
      <c r="AD204" s="29">
        <v>43496</v>
      </c>
      <c r="AE204" s="31" t="s">
        <v>1253</v>
      </c>
      <c r="AF204" s="21" t="s">
        <v>1279</v>
      </c>
      <c r="AG204" s="28" t="s">
        <v>1280</v>
      </c>
      <c r="AH204" s="28" t="s">
        <v>1280</v>
      </c>
      <c r="AI204" s="28"/>
      <c r="AJ204" s="28" t="s">
        <v>117</v>
      </c>
      <c r="AK204" s="28"/>
      <c r="AL204" s="16" t="s">
        <v>1281</v>
      </c>
      <c r="AM204" s="22" t="s">
        <v>1285</v>
      </c>
      <c r="AN204" s="21" t="s">
        <v>1300</v>
      </c>
      <c r="AO204" s="22" t="s">
        <v>1322</v>
      </c>
      <c r="AP204" s="20" t="s">
        <v>1330</v>
      </c>
      <c r="AQ204" s="28" t="s">
        <v>947</v>
      </c>
      <c r="AR204" s="29">
        <v>43465</v>
      </c>
      <c r="AS204" s="29">
        <v>43465</v>
      </c>
      <c r="AT204" s="18"/>
    </row>
    <row r="205" spans="1:46" ht="42.75" x14ac:dyDescent="0.2">
      <c r="A205" s="42">
        <v>2018</v>
      </c>
      <c r="B205" s="29">
        <v>43374</v>
      </c>
      <c r="C205" s="29">
        <v>43465</v>
      </c>
      <c r="D205" s="42" t="s">
        <v>109</v>
      </c>
      <c r="E205" s="42" t="s">
        <v>113</v>
      </c>
      <c r="F205" s="44" t="s">
        <v>342</v>
      </c>
      <c r="G205" s="45" t="s">
        <v>368</v>
      </c>
      <c r="H205" s="19" t="s">
        <v>402</v>
      </c>
      <c r="I205" s="45" t="s">
        <v>620</v>
      </c>
      <c r="J205" s="42" t="s">
        <v>342</v>
      </c>
      <c r="K205" s="42" t="s">
        <v>733</v>
      </c>
      <c r="L205" s="42" t="s">
        <v>734</v>
      </c>
      <c r="M205" s="42" t="s">
        <v>774</v>
      </c>
      <c r="N205" s="45"/>
      <c r="O205" s="42" t="s">
        <v>906</v>
      </c>
      <c r="P205" s="45" t="s">
        <v>968</v>
      </c>
      <c r="Q205" s="42" t="s">
        <v>947</v>
      </c>
      <c r="R205" s="42" t="s">
        <v>342</v>
      </c>
      <c r="S205" s="29">
        <v>43447</v>
      </c>
      <c r="T205" s="48">
        <v>333996</v>
      </c>
      <c r="U205" s="48">
        <v>387435.36</v>
      </c>
      <c r="V205" s="48">
        <v>50000</v>
      </c>
      <c r="W205" s="48">
        <v>378900.6</v>
      </c>
      <c r="X205" s="42" t="s">
        <v>985</v>
      </c>
      <c r="Y205" s="42"/>
      <c r="Z205" s="45" t="s">
        <v>987</v>
      </c>
      <c r="AA205" s="45" t="s">
        <v>1065</v>
      </c>
      <c r="AB205" s="50">
        <v>116230.60799999999</v>
      </c>
      <c r="AC205" s="29">
        <v>43447</v>
      </c>
      <c r="AD205" s="29">
        <v>43458</v>
      </c>
      <c r="AE205" s="31" t="s">
        <v>1254</v>
      </c>
      <c r="AF205" s="17" t="s">
        <v>1279</v>
      </c>
      <c r="AG205" s="28" t="s">
        <v>1280</v>
      </c>
      <c r="AH205" s="28" t="s">
        <v>1280</v>
      </c>
      <c r="AI205" s="28"/>
      <c r="AJ205" s="28" t="s">
        <v>117</v>
      </c>
      <c r="AK205" s="28"/>
      <c r="AL205" s="16" t="s">
        <v>1281</v>
      </c>
      <c r="AM205" s="20" t="s">
        <v>1285</v>
      </c>
      <c r="AN205" s="21" t="s">
        <v>1301</v>
      </c>
      <c r="AO205" s="22" t="s">
        <v>1322</v>
      </c>
      <c r="AP205" s="20" t="s">
        <v>1330</v>
      </c>
      <c r="AQ205" s="28" t="s">
        <v>947</v>
      </c>
      <c r="AR205" s="29">
        <v>43465</v>
      </c>
      <c r="AS205" s="29">
        <v>43465</v>
      </c>
      <c r="AT205" s="18"/>
    </row>
    <row r="206" spans="1:46" ht="85.5" x14ac:dyDescent="0.2">
      <c r="A206" s="42">
        <v>2019</v>
      </c>
      <c r="B206" s="29">
        <v>43466</v>
      </c>
      <c r="C206" s="29">
        <v>43555</v>
      </c>
      <c r="D206" s="42" t="s">
        <v>109</v>
      </c>
      <c r="E206" s="42" t="s">
        <v>147</v>
      </c>
      <c r="F206" s="44" t="s">
        <v>343</v>
      </c>
      <c r="G206" s="45" t="s">
        <v>367</v>
      </c>
      <c r="H206" s="20" t="s">
        <v>403</v>
      </c>
      <c r="I206" s="45" t="s">
        <v>621</v>
      </c>
      <c r="J206" s="42" t="s">
        <v>343</v>
      </c>
      <c r="K206" s="42" t="s">
        <v>646</v>
      </c>
      <c r="L206" s="42" t="s">
        <v>775</v>
      </c>
      <c r="M206" s="42" t="s">
        <v>692</v>
      </c>
      <c r="N206" s="45"/>
      <c r="O206" s="42" t="s">
        <v>846</v>
      </c>
      <c r="P206" s="45" t="s">
        <v>940</v>
      </c>
      <c r="Q206" s="42" t="s">
        <v>947</v>
      </c>
      <c r="R206" s="42" t="s">
        <v>343</v>
      </c>
      <c r="S206" s="29">
        <v>43468</v>
      </c>
      <c r="T206" s="48">
        <v>260269.75</v>
      </c>
      <c r="U206" s="48">
        <v>248124</v>
      </c>
      <c r="V206" s="48">
        <v>50000</v>
      </c>
      <c r="W206" s="48">
        <v>378900.6</v>
      </c>
      <c r="X206" s="42" t="s">
        <v>985</v>
      </c>
      <c r="Y206" s="42"/>
      <c r="Z206" s="45" t="s">
        <v>1057</v>
      </c>
      <c r="AA206" s="45" t="s">
        <v>147</v>
      </c>
      <c r="AB206" s="50">
        <v>0</v>
      </c>
      <c r="AC206" s="29">
        <v>43468</v>
      </c>
      <c r="AD206" s="29">
        <v>43830</v>
      </c>
      <c r="AE206" s="21" t="s">
        <v>1255</v>
      </c>
      <c r="AF206" s="17" t="s">
        <v>1279</v>
      </c>
      <c r="AG206" s="28" t="s">
        <v>1280</v>
      </c>
      <c r="AH206" s="28" t="s">
        <v>1280</v>
      </c>
      <c r="AI206" s="28"/>
      <c r="AJ206" s="28" t="s">
        <v>117</v>
      </c>
      <c r="AK206" s="28"/>
      <c r="AL206" s="16" t="s">
        <v>1281</v>
      </c>
      <c r="AM206" s="22" t="s">
        <v>1284</v>
      </c>
      <c r="AN206" s="21" t="s">
        <v>1302</v>
      </c>
      <c r="AO206" s="22" t="s">
        <v>1323</v>
      </c>
      <c r="AP206" s="22" t="s">
        <v>1331</v>
      </c>
      <c r="AQ206" s="28" t="s">
        <v>947</v>
      </c>
      <c r="AR206" s="29">
        <v>43555</v>
      </c>
      <c r="AS206" s="29">
        <v>43555</v>
      </c>
      <c r="AT206" s="18"/>
    </row>
    <row r="207" spans="1:46" ht="99.75" x14ac:dyDescent="0.2">
      <c r="A207" s="42">
        <v>2019</v>
      </c>
      <c r="B207" s="29">
        <v>43466</v>
      </c>
      <c r="C207" s="29">
        <v>43555</v>
      </c>
      <c r="D207" s="42" t="s">
        <v>109</v>
      </c>
      <c r="E207" s="42" t="s">
        <v>115</v>
      </c>
      <c r="F207" s="44" t="s">
        <v>344</v>
      </c>
      <c r="G207" s="45" t="s">
        <v>368</v>
      </c>
      <c r="H207" s="20" t="s">
        <v>404</v>
      </c>
      <c r="I207" s="45" t="s">
        <v>622</v>
      </c>
      <c r="J207" s="42" t="s">
        <v>344</v>
      </c>
      <c r="K207" s="42" t="s">
        <v>776</v>
      </c>
      <c r="L207" s="42" t="s">
        <v>777</v>
      </c>
      <c r="M207" s="42" t="s">
        <v>778</v>
      </c>
      <c r="N207" s="45"/>
      <c r="O207" s="42" t="s">
        <v>930</v>
      </c>
      <c r="P207" s="45" t="s">
        <v>962</v>
      </c>
      <c r="Q207" s="42" t="s">
        <v>947</v>
      </c>
      <c r="R207" s="42" t="s">
        <v>344</v>
      </c>
      <c r="S207" s="29">
        <v>43475</v>
      </c>
      <c r="T207" s="48">
        <v>289510.56</v>
      </c>
      <c r="U207" s="48">
        <v>276000</v>
      </c>
      <c r="V207" s="48">
        <v>50000</v>
      </c>
      <c r="W207" s="48">
        <v>378900.6</v>
      </c>
      <c r="X207" s="42" t="s">
        <v>985</v>
      </c>
      <c r="Y207" s="42"/>
      <c r="Z207" s="45" t="s">
        <v>1057</v>
      </c>
      <c r="AA207" s="45" t="s">
        <v>1066</v>
      </c>
      <c r="AB207" s="50">
        <v>82800</v>
      </c>
      <c r="AC207" s="29">
        <v>43475</v>
      </c>
      <c r="AD207" s="29">
        <v>43840</v>
      </c>
      <c r="AE207" s="21" t="s">
        <v>1256</v>
      </c>
      <c r="AF207" s="17" t="s">
        <v>1279</v>
      </c>
      <c r="AG207" s="28" t="s">
        <v>1280</v>
      </c>
      <c r="AH207" s="28" t="s">
        <v>1280</v>
      </c>
      <c r="AI207" s="28"/>
      <c r="AJ207" s="28" t="s">
        <v>117</v>
      </c>
      <c r="AK207" s="28"/>
      <c r="AL207" s="16" t="s">
        <v>1281</v>
      </c>
      <c r="AM207" s="22" t="s">
        <v>1284</v>
      </c>
      <c r="AN207" s="92"/>
      <c r="AO207" s="22" t="s">
        <v>1323</v>
      </c>
      <c r="AP207" s="22" t="s">
        <v>1331</v>
      </c>
      <c r="AQ207" s="28" t="s">
        <v>947</v>
      </c>
      <c r="AR207" s="29">
        <v>43555</v>
      </c>
      <c r="AS207" s="29">
        <v>43555</v>
      </c>
      <c r="AT207" s="18" t="s">
        <v>1542</v>
      </c>
    </row>
    <row r="208" spans="1:46" ht="57" x14ac:dyDescent="0.2">
      <c r="A208" s="42">
        <v>2019</v>
      </c>
      <c r="B208" s="29">
        <v>43466</v>
      </c>
      <c r="C208" s="29">
        <v>43555</v>
      </c>
      <c r="D208" s="42" t="s">
        <v>109</v>
      </c>
      <c r="E208" s="42" t="s">
        <v>115</v>
      </c>
      <c r="F208" s="44" t="s">
        <v>345</v>
      </c>
      <c r="G208" s="45" t="s">
        <v>368</v>
      </c>
      <c r="H208" s="20" t="s">
        <v>405</v>
      </c>
      <c r="I208" s="45" t="s">
        <v>623</v>
      </c>
      <c r="J208" s="42" t="s">
        <v>345</v>
      </c>
      <c r="K208" s="42" t="s">
        <v>746</v>
      </c>
      <c r="L208" s="42" t="s">
        <v>779</v>
      </c>
      <c r="M208" s="42" t="s">
        <v>747</v>
      </c>
      <c r="N208" s="45"/>
      <c r="O208" s="42" t="s">
        <v>931</v>
      </c>
      <c r="P208" s="45" t="s">
        <v>975</v>
      </c>
      <c r="Q208" s="42" t="s">
        <v>947</v>
      </c>
      <c r="R208" s="42" t="s">
        <v>345</v>
      </c>
      <c r="S208" s="29">
        <v>43480</v>
      </c>
      <c r="T208" s="48">
        <v>160852.20000000001</v>
      </c>
      <c r="U208" s="48">
        <v>186588.55</v>
      </c>
      <c r="V208" s="48">
        <v>50000</v>
      </c>
      <c r="W208" s="48">
        <v>378900.6</v>
      </c>
      <c r="X208" s="42" t="s">
        <v>985</v>
      </c>
      <c r="Y208" s="42"/>
      <c r="Z208" s="45" t="s">
        <v>1058</v>
      </c>
      <c r="AA208" s="45" t="s">
        <v>1066</v>
      </c>
      <c r="AB208" s="50">
        <v>55976.56</v>
      </c>
      <c r="AC208" s="29">
        <v>43480</v>
      </c>
      <c r="AD208" s="29">
        <v>43769</v>
      </c>
      <c r="AE208" s="21" t="s">
        <v>1257</v>
      </c>
      <c r="AF208" s="17" t="s">
        <v>1279</v>
      </c>
      <c r="AG208" s="28" t="s">
        <v>1280</v>
      </c>
      <c r="AH208" s="28" t="s">
        <v>1280</v>
      </c>
      <c r="AI208" s="28"/>
      <c r="AJ208" s="28" t="s">
        <v>117</v>
      </c>
      <c r="AK208" s="28"/>
      <c r="AL208" s="16" t="s">
        <v>1281</v>
      </c>
      <c r="AM208" s="20" t="s">
        <v>1288</v>
      </c>
      <c r="AN208" s="21" t="s">
        <v>1303</v>
      </c>
      <c r="AO208" s="23" t="s">
        <v>1323</v>
      </c>
      <c r="AP208" s="22" t="s">
        <v>1331</v>
      </c>
      <c r="AQ208" s="28" t="s">
        <v>947</v>
      </c>
      <c r="AR208" s="29">
        <v>43555</v>
      </c>
      <c r="AS208" s="29">
        <v>43555</v>
      </c>
      <c r="AT208" s="18"/>
    </row>
    <row r="209" spans="1:46" ht="99.75" x14ac:dyDescent="0.2">
      <c r="A209" s="42">
        <v>2019</v>
      </c>
      <c r="B209" s="29">
        <v>43466</v>
      </c>
      <c r="C209" s="29">
        <v>43555</v>
      </c>
      <c r="D209" s="42" t="s">
        <v>109</v>
      </c>
      <c r="E209" s="42" t="s">
        <v>115</v>
      </c>
      <c r="F209" s="44" t="s">
        <v>1461</v>
      </c>
      <c r="G209" s="45" t="s">
        <v>368</v>
      </c>
      <c r="H209" s="128" t="s">
        <v>1767</v>
      </c>
      <c r="I209" s="45" t="s">
        <v>1462</v>
      </c>
      <c r="J209" s="42" t="s">
        <v>1463</v>
      </c>
      <c r="K209" s="42"/>
      <c r="L209" s="42"/>
      <c r="M209" s="42"/>
      <c r="N209" s="45" t="s">
        <v>1464</v>
      </c>
      <c r="O209" s="42" t="s">
        <v>1465</v>
      </c>
      <c r="P209" s="45" t="s">
        <v>940</v>
      </c>
      <c r="Q209" s="42" t="s">
        <v>947</v>
      </c>
      <c r="R209" s="42" t="s">
        <v>1466</v>
      </c>
      <c r="S209" s="29">
        <v>43482</v>
      </c>
      <c r="T209" s="48">
        <v>324350.49</v>
      </c>
      <c r="U209" s="48">
        <v>420105.26</v>
      </c>
      <c r="V209" s="48">
        <v>50000</v>
      </c>
      <c r="W209" s="48">
        <v>378900.6</v>
      </c>
      <c r="X209" s="42" t="s">
        <v>985</v>
      </c>
      <c r="Y209" s="42"/>
      <c r="Z209" s="45" t="s">
        <v>1467</v>
      </c>
      <c r="AA209" s="45" t="s">
        <v>1066</v>
      </c>
      <c r="AB209" s="50">
        <v>0</v>
      </c>
      <c r="AC209" s="29">
        <v>43482</v>
      </c>
      <c r="AD209" s="29">
        <v>43847</v>
      </c>
      <c r="AE209" s="24" t="s">
        <v>1468</v>
      </c>
      <c r="AF209" s="17" t="s">
        <v>1279</v>
      </c>
      <c r="AG209" s="28" t="s">
        <v>1280</v>
      </c>
      <c r="AH209" s="28" t="s">
        <v>1280</v>
      </c>
      <c r="AI209" s="28"/>
      <c r="AJ209" s="28" t="s">
        <v>117</v>
      </c>
      <c r="AK209" s="28"/>
      <c r="AL209" s="16" t="s">
        <v>1281</v>
      </c>
      <c r="AM209" s="20" t="s">
        <v>1288</v>
      </c>
      <c r="AN209" s="21"/>
      <c r="AO209" s="22" t="s">
        <v>1323</v>
      </c>
      <c r="AP209" s="22" t="s">
        <v>1331</v>
      </c>
      <c r="AQ209" s="28" t="s">
        <v>947</v>
      </c>
      <c r="AR209" s="29">
        <v>43555</v>
      </c>
      <c r="AS209" s="29">
        <v>43555</v>
      </c>
      <c r="AT209" s="18" t="s">
        <v>1542</v>
      </c>
    </row>
    <row r="210" spans="1:46" ht="57" x14ac:dyDescent="0.2">
      <c r="A210" s="42">
        <v>2019</v>
      </c>
      <c r="B210" s="29">
        <v>43466</v>
      </c>
      <c r="C210" s="29">
        <v>43555</v>
      </c>
      <c r="D210" s="42" t="s">
        <v>109</v>
      </c>
      <c r="E210" s="42" t="s">
        <v>115</v>
      </c>
      <c r="F210" s="44" t="s">
        <v>346</v>
      </c>
      <c r="G210" s="45" t="s">
        <v>368</v>
      </c>
      <c r="H210" s="128" t="s">
        <v>1768</v>
      </c>
      <c r="I210" s="45" t="s">
        <v>624</v>
      </c>
      <c r="J210" s="42" t="s">
        <v>346</v>
      </c>
      <c r="K210" s="42"/>
      <c r="L210" s="42"/>
      <c r="M210" s="42"/>
      <c r="N210" s="45" t="s">
        <v>837</v>
      </c>
      <c r="O210" s="42" t="s">
        <v>924</v>
      </c>
      <c r="P210" s="45" t="s">
        <v>950</v>
      </c>
      <c r="Q210" s="42" t="s">
        <v>947</v>
      </c>
      <c r="R210" s="42" t="s">
        <v>346</v>
      </c>
      <c r="S210" s="29">
        <v>43482</v>
      </c>
      <c r="T210" s="48">
        <v>280000</v>
      </c>
      <c r="U210" s="48">
        <v>324800</v>
      </c>
      <c r="V210" s="48">
        <v>50000</v>
      </c>
      <c r="W210" s="48">
        <v>378900.6</v>
      </c>
      <c r="X210" s="42" t="s">
        <v>985</v>
      </c>
      <c r="Y210" s="42"/>
      <c r="Z210" s="45" t="s">
        <v>1059</v>
      </c>
      <c r="AA210" s="45" t="s">
        <v>1066</v>
      </c>
      <c r="AB210" s="50">
        <v>97440</v>
      </c>
      <c r="AC210" s="29">
        <v>43482</v>
      </c>
      <c r="AD210" s="29">
        <v>43510</v>
      </c>
      <c r="AE210" s="21" t="s">
        <v>1258</v>
      </c>
      <c r="AF210" s="17" t="s">
        <v>1279</v>
      </c>
      <c r="AG210" s="28" t="s">
        <v>1280</v>
      </c>
      <c r="AH210" s="28" t="s">
        <v>1280</v>
      </c>
      <c r="AI210" s="28"/>
      <c r="AJ210" s="28" t="s">
        <v>117</v>
      </c>
      <c r="AK210" s="28"/>
      <c r="AL210" s="16" t="s">
        <v>1281</v>
      </c>
      <c r="AM210" s="22" t="s">
        <v>1284</v>
      </c>
      <c r="AN210" s="21" t="s">
        <v>1304</v>
      </c>
      <c r="AO210" s="22" t="s">
        <v>1323</v>
      </c>
      <c r="AP210" s="22" t="s">
        <v>1322</v>
      </c>
      <c r="AQ210" s="28" t="s">
        <v>947</v>
      </c>
      <c r="AR210" s="29">
        <v>43555</v>
      </c>
      <c r="AS210" s="29">
        <v>43555</v>
      </c>
      <c r="AT210" s="18"/>
    </row>
    <row r="211" spans="1:46" ht="42.75" x14ac:dyDescent="0.2">
      <c r="A211" s="42">
        <v>2019</v>
      </c>
      <c r="B211" s="29">
        <v>43466</v>
      </c>
      <c r="C211" s="29">
        <v>43555</v>
      </c>
      <c r="D211" s="42" t="s">
        <v>109</v>
      </c>
      <c r="E211" s="42" t="s">
        <v>113</v>
      </c>
      <c r="F211" s="44" t="s">
        <v>347</v>
      </c>
      <c r="G211" s="45" t="s">
        <v>368</v>
      </c>
      <c r="H211" s="20" t="s">
        <v>406</v>
      </c>
      <c r="I211" s="45" t="s">
        <v>625</v>
      </c>
      <c r="J211" s="42" t="s">
        <v>347</v>
      </c>
      <c r="K211" s="42" t="s">
        <v>742</v>
      </c>
      <c r="L211" s="42" t="s">
        <v>703</v>
      </c>
      <c r="M211" s="42" t="s">
        <v>743</v>
      </c>
      <c r="N211" s="45"/>
      <c r="O211" s="42" t="s">
        <v>914</v>
      </c>
      <c r="P211" s="45" t="s">
        <v>963</v>
      </c>
      <c r="Q211" s="42" t="s">
        <v>947</v>
      </c>
      <c r="R211" s="42" t="s">
        <v>347</v>
      </c>
      <c r="S211" s="29">
        <v>43482</v>
      </c>
      <c r="T211" s="48">
        <v>89809.5</v>
      </c>
      <c r="U211" s="48">
        <v>104179.02</v>
      </c>
      <c r="V211" s="48">
        <v>50000</v>
      </c>
      <c r="W211" s="48">
        <v>378900.6</v>
      </c>
      <c r="X211" s="42" t="s">
        <v>985</v>
      </c>
      <c r="Y211" s="42"/>
      <c r="Z211" s="45" t="s">
        <v>1059</v>
      </c>
      <c r="AA211" s="45" t="s">
        <v>1065</v>
      </c>
      <c r="AB211" s="50">
        <v>31253.7</v>
      </c>
      <c r="AC211" s="29">
        <v>43482</v>
      </c>
      <c r="AD211" s="29">
        <v>43497</v>
      </c>
      <c r="AE211" s="21" t="s">
        <v>1259</v>
      </c>
      <c r="AF211" s="17" t="s">
        <v>1279</v>
      </c>
      <c r="AG211" s="28" t="s">
        <v>1280</v>
      </c>
      <c r="AH211" s="28" t="s">
        <v>1280</v>
      </c>
      <c r="AI211" s="28"/>
      <c r="AJ211" s="28" t="s">
        <v>117</v>
      </c>
      <c r="AK211" s="28"/>
      <c r="AL211" s="16" t="s">
        <v>1281</v>
      </c>
      <c r="AM211" s="22" t="s">
        <v>1285</v>
      </c>
      <c r="AN211" s="21" t="s">
        <v>1305</v>
      </c>
      <c r="AO211" s="20" t="s">
        <v>1327</v>
      </c>
      <c r="AP211" s="22" t="s">
        <v>1322</v>
      </c>
      <c r="AQ211" s="28" t="s">
        <v>947</v>
      </c>
      <c r="AR211" s="29">
        <v>43555</v>
      </c>
      <c r="AS211" s="29">
        <v>43555</v>
      </c>
      <c r="AT211" s="18"/>
    </row>
    <row r="212" spans="1:46" ht="42.75" x14ac:dyDescent="0.2">
      <c r="A212" s="42">
        <v>2019</v>
      </c>
      <c r="B212" s="29">
        <v>43466</v>
      </c>
      <c r="C212" s="29">
        <v>43555</v>
      </c>
      <c r="D212" s="42" t="s">
        <v>109</v>
      </c>
      <c r="E212" s="42" t="s">
        <v>115</v>
      </c>
      <c r="F212" s="44" t="s">
        <v>348</v>
      </c>
      <c r="G212" s="45" t="s">
        <v>368</v>
      </c>
      <c r="H212" s="20" t="s">
        <v>407</v>
      </c>
      <c r="I212" s="45" t="s">
        <v>626</v>
      </c>
      <c r="J212" s="42" t="s">
        <v>348</v>
      </c>
      <c r="K212" s="42" t="s">
        <v>749</v>
      </c>
      <c r="L212" s="42" t="s">
        <v>765</v>
      </c>
      <c r="M212" s="42" t="s">
        <v>745</v>
      </c>
      <c r="N212" s="45"/>
      <c r="O212" s="42" t="s">
        <v>887</v>
      </c>
      <c r="P212" s="45" t="s">
        <v>971</v>
      </c>
      <c r="Q212" s="42" t="s">
        <v>947</v>
      </c>
      <c r="R212" s="42" t="s">
        <v>348</v>
      </c>
      <c r="S212" s="29">
        <v>43493</v>
      </c>
      <c r="T212" s="48">
        <v>274000</v>
      </c>
      <c r="U212" s="48">
        <v>317840</v>
      </c>
      <c r="V212" s="48">
        <v>50000</v>
      </c>
      <c r="W212" s="48">
        <v>378900.6</v>
      </c>
      <c r="X212" s="42" t="s">
        <v>985</v>
      </c>
      <c r="Y212" s="42"/>
      <c r="Z212" s="45" t="s">
        <v>1060</v>
      </c>
      <c r="AA212" s="45" t="s">
        <v>1066</v>
      </c>
      <c r="AB212" s="50">
        <v>50854.400000000001</v>
      </c>
      <c r="AC212" s="29">
        <v>43493</v>
      </c>
      <c r="AD212" s="29">
        <v>43674</v>
      </c>
      <c r="AE212" s="21" t="s">
        <v>1260</v>
      </c>
      <c r="AF212" s="17" t="s">
        <v>1279</v>
      </c>
      <c r="AG212" s="28" t="s">
        <v>1280</v>
      </c>
      <c r="AH212" s="28" t="s">
        <v>1280</v>
      </c>
      <c r="AI212" s="28"/>
      <c r="AJ212" s="28" t="s">
        <v>117</v>
      </c>
      <c r="AK212" s="28"/>
      <c r="AL212" s="16" t="s">
        <v>1281</v>
      </c>
      <c r="AM212" s="22" t="s">
        <v>1284</v>
      </c>
      <c r="AN212" s="21" t="s">
        <v>1306</v>
      </c>
      <c r="AO212" s="22" t="s">
        <v>1323</v>
      </c>
      <c r="AP212" s="22" t="s">
        <v>1331</v>
      </c>
      <c r="AQ212" s="28" t="s">
        <v>947</v>
      </c>
      <c r="AR212" s="29">
        <v>43555</v>
      </c>
      <c r="AS212" s="29">
        <v>43555</v>
      </c>
      <c r="AT212" s="18"/>
    </row>
    <row r="213" spans="1:46" ht="42.75" x14ac:dyDescent="0.2">
      <c r="A213" s="42">
        <v>2019</v>
      </c>
      <c r="B213" s="29">
        <v>43466</v>
      </c>
      <c r="C213" s="29">
        <v>43555</v>
      </c>
      <c r="D213" s="42" t="s">
        <v>109</v>
      </c>
      <c r="E213" s="42" t="s">
        <v>113</v>
      </c>
      <c r="F213" s="44" t="s">
        <v>349</v>
      </c>
      <c r="G213" s="45" t="s">
        <v>368</v>
      </c>
      <c r="H213" s="20" t="s">
        <v>408</v>
      </c>
      <c r="I213" s="45" t="s">
        <v>627</v>
      </c>
      <c r="J213" s="42" t="s">
        <v>349</v>
      </c>
      <c r="K213" s="42"/>
      <c r="L213" s="42"/>
      <c r="M213" s="42"/>
      <c r="N213" s="45" t="s">
        <v>841</v>
      </c>
      <c r="O213" s="42" t="s">
        <v>913</v>
      </c>
      <c r="P213" s="45" t="s">
        <v>941</v>
      </c>
      <c r="Q213" s="42" t="s">
        <v>947</v>
      </c>
      <c r="R213" s="42" t="s">
        <v>349</v>
      </c>
      <c r="S213" s="29">
        <v>43497</v>
      </c>
      <c r="T213" s="48">
        <v>116160</v>
      </c>
      <c r="U213" s="48">
        <v>134745.60000000001</v>
      </c>
      <c r="V213" s="48">
        <v>50000</v>
      </c>
      <c r="W213" s="48">
        <v>378900.6</v>
      </c>
      <c r="X213" s="42" t="s">
        <v>985</v>
      </c>
      <c r="Y213" s="42"/>
      <c r="Z213" s="45" t="s">
        <v>1059</v>
      </c>
      <c r="AA213" s="45" t="s">
        <v>1065</v>
      </c>
      <c r="AB213" s="50">
        <v>40423.68</v>
      </c>
      <c r="AC213" s="29">
        <v>43497</v>
      </c>
      <c r="AD213" s="29">
        <v>43556</v>
      </c>
      <c r="AE213" s="21" t="s">
        <v>1261</v>
      </c>
      <c r="AF213" s="17" t="s">
        <v>1279</v>
      </c>
      <c r="AG213" s="28" t="s">
        <v>1280</v>
      </c>
      <c r="AH213" s="28" t="s">
        <v>1280</v>
      </c>
      <c r="AI213" s="28"/>
      <c r="AJ213" s="28" t="s">
        <v>117</v>
      </c>
      <c r="AK213" s="28"/>
      <c r="AL213" s="16" t="s">
        <v>1281</v>
      </c>
      <c r="AM213" s="22" t="s">
        <v>1284</v>
      </c>
      <c r="AN213" s="92"/>
      <c r="AO213" s="22" t="s">
        <v>1322</v>
      </c>
      <c r="AP213" s="22" t="s">
        <v>1322</v>
      </c>
      <c r="AQ213" s="28" t="s">
        <v>947</v>
      </c>
      <c r="AR213" s="29">
        <v>43555</v>
      </c>
      <c r="AS213" s="29">
        <v>43555</v>
      </c>
      <c r="AT213" s="18"/>
    </row>
    <row r="214" spans="1:46" ht="42.75" x14ac:dyDescent="0.2">
      <c r="A214" s="42">
        <v>2019</v>
      </c>
      <c r="B214" s="29">
        <v>43466</v>
      </c>
      <c r="C214" s="29">
        <v>43555</v>
      </c>
      <c r="D214" s="42" t="s">
        <v>109</v>
      </c>
      <c r="E214" s="42" t="s">
        <v>115</v>
      </c>
      <c r="F214" s="44" t="s">
        <v>350</v>
      </c>
      <c r="G214" s="45" t="s">
        <v>385</v>
      </c>
      <c r="H214" s="20" t="s">
        <v>409</v>
      </c>
      <c r="I214" s="45" t="s">
        <v>628</v>
      </c>
      <c r="J214" s="42" t="s">
        <v>350</v>
      </c>
      <c r="K214" s="42"/>
      <c r="L214" s="42"/>
      <c r="M214" s="42"/>
      <c r="N214" s="45" t="s">
        <v>792</v>
      </c>
      <c r="O214" s="42" t="s">
        <v>848</v>
      </c>
      <c r="P214" s="45" t="s">
        <v>969</v>
      </c>
      <c r="Q214" s="42" t="s">
        <v>947</v>
      </c>
      <c r="R214" s="42" t="s">
        <v>350</v>
      </c>
      <c r="S214" s="29">
        <v>43497</v>
      </c>
      <c r="T214" s="48">
        <v>3803502.81</v>
      </c>
      <c r="U214" s="48">
        <v>4412063.26</v>
      </c>
      <c r="V214" s="48">
        <v>50000</v>
      </c>
      <c r="W214" s="48">
        <v>0</v>
      </c>
      <c r="X214" s="42" t="s">
        <v>985</v>
      </c>
      <c r="Y214" s="42"/>
      <c r="Z214" s="45" t="s">
        <v>1061</v>
      </c>
      <c r="AA214" s="45" t="s">
        <v>1066</v>
      </c>
      <c r="AB214" s="50" t="s">
        <v>1067</v>
      </c>
      <c r="AC214" s="29">
        <v>43497</v>
      </c>
      <c r="AD214" s="29">
        <v>43830</v>
      </c>
      <c r="AE214" s="21" t="s">
        <v>1262</v>
      </c>
      <c r="AF214" s="17" t="s">
        <v>1279</v>
      </c>
      <c r="AG214" s="28" t="s">
        <v>1280</v>
      </c>
      <c r="AH214" s="28" t="s">
        <v>1280</v>
      </c>
      <c r="AI214" s="28"/>
      <c r="AJ214" s="28" t="s">
        <v>117</v>
      </c>
      <c r="AK214" s="28"/>
      <c r="AL214" s="16" t="s">
        <v>1281</v>
      </c>
      <c r="AM214" s="23" t="s">
        <v>1285</v>
      </c>
      <c r="AN214" s="17" t="s">
        <v>1307</v>
      </c>
      <c r="AO214" s="22" t="s">
        <v>1323</v>
      </c>
      <c r="AP214" s="22" t="s">
        <v>1331</v>
      </c>
      <c r="AQ214" s="28" t="s">
        <v>947</v>
      </c>
      <c r="AR214" s="29">
        <v>43555</v>
      </c>
      <c r="AS214" s="29">
        <v>43555</v>
      </c>
      <c r="AT214" s="18"/>
    </row>
    <row r="215" spans="1:46" ht="115.5" customHeight="1" x14ac:dyDescent="0.2">
      <c r="A215" s="42">
        <v>2019</v>
      </c>
      <c r="B215" s="29">
        <v>43466</v>
      </c>
      <c r="C215" s="29">
        <v>43555</v>
      </c>
      <c r="D215" s="42" t="s">
        <v>109</v>
      </c>
      <c r="E215" s="42" t="s">
        <v>113</v>
      </c>
      <c r="F215" s="44" t="s">
        <v>1469</v>
      </c>
      <c r="G215" s="45" t="s">
        <v>368</v>
      </c>
      <c r="H215" s="23" t="s">
        <v>1475</v>
      </c>
      <c r="I215" s="45" t="s">
        <v>1470</v>
      </c>
      <c r="J215" s="42" t="s">
        <v>1469</v>
      </c>
      <c r="K215" s="42"/>
      <c r="L215" s="42"/>
      <c r="M215" s="42"/>
      <c r="N215" s="45" t="s">
        <v>1471</v>
      </c>
      <c r="O215" s="42" t="s">
        <v>1472</v>
      </c>
      <c r="P215" s="45" t="s">
        <v>964</v>
      </c>
      <c r="Q215" s="42" t="s">
        <v>947</v>
      </c>
      <c r="R215" s="42" t="s">
        <v>1469</v>
      </c>
      <c r="S215" s="29">
        <v>43502</v>
      </c>
      <c r="T215" s="48">
        <v>362865.36</v>
      </c>
      <c r="U215" s="48">
        <v>420923.82</v>
      </c>
      <c r="V215" s="48">
        <v>50000</v>
      </c>
      <c r="W215" s="48">
        <v>378900.6</v>
      </c>
      <c r="X215" s="42" t="s">
        <v>985</v>
      </c>
      <c r="Y215" s="42"/>
      <c r="Z215" s="45" t="s">
        <v>1020</v>
      </c>
      <c r="AA215" s="45" t="s">
        <v>1065</v>
      </c>
      <c r="AB215" s="50">
        <f>U215*0.3</f>
        <v>126277.14599999999</v>
      </c>
      <c r="AC215" s="29">
        <v>43502</v>
      </c>
      <c r="AD215" s="29">
        <v>43639</v>
      </c>
      <c r="AE215" s="23" t="s">
        <v>1476</v>
      </c>
      <c r="AF215" s="17" t="s">
        <v>1322</v>
      </c>
      <c r="AG215" s="28" t="s">
        <v>1280</v>
      </c>
      <c r="AH215" s="28" t="s">
        <v>1280</v>
      </c>
      <c r="AI215" s="28"/>
      <c r="AJ215" s="28" t="s">
        <v>117</v>
      </c>
      <c r="AK215" s="28"/>
      <c r="AL215" s="16" t="s">
        <v>1281</v>
      </c>
      <c r="AM215" s="23" t="s">
        <v>1477</v>
      </c>
      <c r="AN215" s="17"/>
      <c r="AO215" s="22" t="s">
        <v>1322</v>
      </c>
      <c r="AP215" s="22" t="s">
        <v>1322</v>
      </c>
      <c r="AQ215" s="28" t="s">
        <v>947</v>
      </c>
      <c r="AR215" s="29">
        <v>43555</v>
      </c>
      <c r="AS215" s="29">
        <v>43555</v>
      </c>
      <c r="AT215" s="18"/>
    </row>
    <row r="216" spans="1:46" ht="99.75" x14ac:dyDescent="0.2">
      <c r="A216" s="42">
        <v>2019</v>
      </c>
      <c r="B216" s="29">
        <v>43466</v>
      </c>
      <c r="C216" s="29">
        <v>43555</v>
      </c>
      <c r="D216" s="42" t="s">
        <v>109</v>
      </c>
      <c r="E216" s="42" t="s">
        <v>113</v>
      </c>
      <c r="F216" s="44" t="s">
        <v>351</v>
      </c>
      <c r="G216" s="45" t="s">
        <v>368</v>
      </c>
      <c r="H216" s="20" t="s">
        <v>410</v>
      </c>
      <c r="I216" s="45" t="s">
        <v>629</v>
      </c>
      <c r="J216" s="42" t="s">
        <v>351</v>
      </c>
      <c r="K216" s="42"/>
      <c r="L216" s="42"/>
      <c r="M216" s="42"/>
      <c r="N216" s="45" t="s">
        <v>829</v>
      </c>
      <c r="O216" s="42" t="s">
        <v>916</v>
      </c>
      <c r="P216" s="45" t="s">
        <v>966</v>
      </c>
      <c r="Q216" s="42" t="s">
        <v>947</v>
      </c>
      <c r="R216" s="42" t="s">
        <v>351</v>
      </c>
      <c r="S216" s="29">
        <v>43502</v>
      </c>
      <c r="T216" s="48">
        <v>288706.90000000002</v>
      </c>
      <c r="U216" s="48">
        <v>334900</v>
      </c>
      <c r="V216" s="48">
        <v>50000</v>
      </c>
      <c r="W216" s="48">
        <v>378900.6</v>
      </c>
      <c r="X216" s="42" t="s">
        <v>985</v>
      </c>
      <c r="Y216" s="42"/>
      <c r="Z216" s="45" t="s">
        <v>1059</v>
      </c>
      <c r="AA216" s="45" t="s">
        <v>1065</v>
      </c>
      <c r="AB216" s="50">
        <v>0</v>
      </c>
      <c r="AC216" s="29">
        <v>43503</v>
      </c>
      <c r="AD216" s="29">
        <v>43517</v>
      </c>
      <c r="AE216" s="21" t="s">
        <v>1263</v>
      </c>
      <c r="AF216" s="17" t="s">
        <v>1279</v>
      </c>
      <c r="AG216" s="28" t="s">
        <v>1280</v>
      </c>
      <c r="AH216" s="28" t="s">
        <v>1280</v>
      </c>
      <c r="AI216" s="28"/>
      <c r="AJ216" s="28" t="s">
        <v>117</v>
      </c>
      <c r="AK216" s="28"/>
      <c r="AL216" s="16" t="s">
        <v>1281</v>
      </c>
      <c r="AM216" s="22" t="s">
        <v>1285</v>
      </c>
      <c r="AN216" s="17" t="s">
        <v>1308</v>
      </c>
      <c r="AO216" s="22" t="s">
        <v>1328</v>
      </c>
      <c r="AP216" s="20" t="s">
        <v>1335</v>
      </c>
      <c r="AQ216" s="28" t="s">
        <v>947</v>
      </c>
      <c r="AR216" s="29">
        <v>43555</v>
      </c>
      <c r="AS216" s="29">
        <v>43555</v>
      </c>
      <c r="AT216" s="18" t="s">
        <v>1542</v>
      </c>
    </row>
    <row r="217" spans="1:46" ht="42.75" x14ac:dyDescent="0.2">
      <c r="A217" s="42">
        <v>2019</v>
      </c>
      <c r="B217" s="29">
        <v>43466</v>
      </c>
      <c r="C217" s="29">
        <v>43555</v>
      </c>
      <c r="D217" s="42" t="s">
        <v>109</v>
      </c>
      <c r="E217" s="42" t="s">
        <v>115</v>
      </c>
      <c r="F217" s="44" t="s">
        <v>352</v>
      </c>
      <c r="G217" s="45" t="s">
        <v>368</v>
      </c>
      <c r="H217" s="20" t="s">
        <v>411</v>
      </c>
      <c r="I217" s="45" t="s">
        <v>630</v>
      </c>
      <c r="J217" s="42" t="s">
        <v>352</v>
      </c>
      <c r="K217" s="42" t="s">
        <v>728</v>
      </c>
      <c r="L217" s="42" t="s">
        <v>688</v>
      </c>
      <c r="M217" s="42" t="s">
        <v>729</v>
      </c>
      <c r="N217" s="45"/>
      <c r="O217" s="42" t="s">
        <v>904</v>
      </c>
      <c r="P217" s="45" t="s">
        <v>971</v>
      </c>
      <c r="Q217" s="42" t="s">
        <v>947</v>
      </c>
      <c r="R217" s="42" t="s">
        <v>352</v>
      </c>
      <c r="S217" s="29">
        <v>43504</v>
      </c>
      <c r="T217" s="48">
        <v>394500</v>
      </c>
      <c r="U217" s="48">
        <v>457620</v>
      </c>
      <c r="V217" s="48">
        <v>50000</v>
      </c>
      <c r="W217" s="48">
        <v>378900.6</v>
      </c>
      <c r="X217" s="42" t="s">
        <v>985</v>
      </c>
      <c r="Y217" s="42"/>
      <c r="Z217" s="45" t="s">
        <v>1062</v>
      </c>
      <c r="AA217" s="45" t="s">
        <v>1066</v>
      </c>
      <c r="AB217" s="50">
        <v>137286</v>
      </c>
      <c r="AC217" s="29">
        <v>43504</v>
      </c>
      <c r="AD217" s="29">
        <v>43677</v>
      </c>
      <c r="AE217" s="21" t="s">
        <v>1264</v>
      </c>
      <c r="AF217" s="17" t="s">
        <v>1279</v>
      </c>
      <c r="AG217" s="28" t="s">
        <v>1280</v>
      </c>
      <c r="AH217" s="28" t="s">
        <v>1280</v>
      </c>
      <c r="AI217" s="28"/>
      <c r="AJ217" s="28" t="s">
        <v>117</v>
      </c>
      <c r="AK217" s="28"/>
      <c r="AL217" s="16" t="s">
        <v>1281</v>
      </c>
      <c r="AM217" s="22" t="s">
        <v>1284</v>
      </c>
      <c r="AN217" s="17" t="s">
        <v>1309</v>
      </c>
      <c r="AO217" s="22" t="s">
        <v>1323</v>
      </c>
      <c r="AP217" s="22" t="s">
        <v>1331</v>
      </c>
      <c r="AQ217" s="28" t="s">
        <v>947</v>
      </c>
      <c r="AR217" s="29">
        <v>43555</v>
      </c>
      <c r="AS217" s="29">
        <v>43555</v>
      </c>
      <c r="AT217" s="18"/>
    </row>
    <row r="218" spans="1:46" ht="57" x14ac:dyDescent="0.2">
      <c r="A218" s="42">
        <v>2019</v>
      </c>
      <c r="B218" s="29">
        <v>43466</v>
      </c>
      <c r="C218" s="29">
        <v>43555</v>
      </c>
      <c r="D218" s="42" t="s">
        <v>109</v>
      </c>
      <c r="E218" s="42" t="s">
        <v>115</v>
      </c>
      <c r="F218" s="44" t="s">
        <v>353</v>
      </c>
      <c r="G218" s="45" t="s">
        <v>1351</v>
      </c>
      <c r="H218" s="20" t="s">
        <v>412</v>
      </c>
      <c r="I218" s="45" t="s">
        <v>631</v>
      </c>
      <c r="J218" s="42" t="s">
        <v>353</v>
      </c>
      <c r="K218" s="42" t="s">
        <v>760</v>
      </c>
      <c r="L218" s="42" t="s">
        <v>761</v>
      </c>
      <c r="M218" s="42" t="s">
        <v>681</v>
      </c>
      <c r="N218" s="45"/>
      <c r="O218" s="42" t="s">
        <v>922</v>
      </c>
      <c r="P218" s="45" t="s">
        <v>950</v>
      </c>
      <c r="Q218" s="42" t="s">
        <v>947</v>
      </c>
      <c r="R218" s="42" t="s">
        <v>353</v>
      </c>
      <c r="S218" s="29">
        <v>43504</v>
      </c>
      <c r="T218" s="48">
        <v>590000</v>
      </c>
      <c r="U218" s="48">
        <v>684400</v>
      </c>
      <c r="V218" s="48">
        <v>50000</v>
      </c>
      <c r="W218" s="48">
        <v>0</v>
      </c>
      <c r="X218" s="42" t="s">
        <v>985</v>
      </c>
      <c r="Y218" s="42"/>
      <c r="Z218" s="45" t="s">
        <v>1020</v>
      </c>
      <c r="AA218" s="45" t="s">
        <v>1066</v>
      </c>
      <c r="AB218" s="50">
        <v>205320</v>
      </c>
      <c r="AC218" s="29">
        <v>43504</v>
      </c>
      <c r="AD218" s="29">
        <v>43769</v>
      </c>
      <c r="AE218" s="24" t="s">
        <v>1265</v>
      </c>
      <c r="AF218" s="17" t="s">
        <v>1279</v>
      </c>
      <c r="AG218" s="28" t="s">
        <v>1280</v>
      </c>
      <c r="AH218" s="28" t="s">
        <v>1280</v>
      </c>
      <c r="AI218" s="28"/>
      <c r="AJ218" s="28" t="s">
        <v>117</v>
      </c>
      <c r="AK218" s="28"/>
      <c r="AL218" s="16" t="s">
        <v>1281</v>
      </c>
      <c r="AM218" s="22" t="s">
        <v>1284</v>
      </c>
      <c r="AN218" s="21" t="s">
        <v>1310</v>
      </c>
      <c r="AO218" s="22" t="s">
        <v>1323</v>
      </c>
      <c r="AP218" s="22" t="s">
        <v>1331</v>
      </c>
      <c r="AQ218" s="28" t="s">
        <v>947</v>
      </c>
      <c r="AR218" s="29">
        <v>43555</v>
      </c>
      <c r="AS218" s="29">
        <v>43555</v>
      </c>
      <c r="AT218" s="18"/>
    </row>
    <row r="219" spans="1:46" ht="89.25" customHeight="1" x14ac:dyDescent="0.2">
      <c r="A219" s="42">
        <v>2019</v>
      </c>
      <c r="B219" s="29">
        <v>43466</v>
      </c>
      <c r="C219" s="29">
        <v>43555</v>
      </c>
      <c r="D219" s="42" t="s">
        <v>109</v>
      </c>
      <c r="E219" s="42" t="s">
        <v>115</v>
      </c>
      <c r="F219" s="44" t="s">
        <v>1459</v>
      </c>
      <c r="G219" s="45" t="s">
        <v>380</v>
      </c>
      <c r="H219" s="23" t="s">
        <v>1478</v>
      </c>
      <c r="I219" s="45" t="s">
        <v>1460</v>
      </c>
      <c r="J219" s="42" t="s">
        <v>1459</v>
      </c>
      <c r="K219" s="42"/>
      <c r="L219" s="42"/>
      <c r="M219" s="42"/>
      <c r="N219" s="45" t="s">
        <v>1358</v>
      </c>
      <c r="O219" s="42" t="s">
        <v>1359</v>
      </c>
      <c r="P219" s="45" t="s">
        <v>950</v>
      </c>
      <c r="Q219" s="42" t="s">
        <v>947</v>
      </c>
      <c r="R219" s="42" t="s">
        <v>1459</v>
      </c>
      <c r="S219" s="29">
        <v>43508</v>
      </c>
      <c r="T219" s="48">
        <v>600000</v>
      </c>
      <c r="U219" s="48">
        <v>696000</v>
      </c>
      <c r="V219" s="48">
        <v>50000</v>
      </c>
      <c r="W219" s="48">
        <v>0</v>
      </c>
      <c r="X219" s="42" t="s">
        <v>985</v>
      </c>
      <c r="Y219" s="42"/>
      <c r="Z219" s="45" t="s">
        <v>1058</v>
      </c>
      <c r="AA219" s="45" t="s">
        <v>1066</v>
      </c>
      <c r="AB219" s="50">
        <f>U219*0.3</f>
        <v>208800</v>
      </c>
      <c r="AC219" s="29">
        <v>43508</v>
      </c>
      <c r="AD219" s="29">
        <v>43769</v>
      </c>
      <c r="AE219" s="126" t="s">
        <v>1766</v>
      </c>
      <c r="AF219" s="17" t="s">
        <v>1279</v>
      </c>
      <c r="AG219" s="28" t="s">
        <v>1280</v>
      </c>
      <c r="AH219" s="28" t="s">
        <v>1280</v>
      </c>
      <c r="AI219" s="28"/>
      <c r="AJ219" s="28" t="s">
        <v>117</v>
      </c>
      <c r="AK219" s="28"/>
      <c r="AL219" s="16" t="s">
        <v>1281</v>
      </c>
      <c r="AM219" s="22"/>
      <c r="AN219" s="17"/>
      <c r="AO219" s="23" t="s">
        <v>1323</v>
      </c>
      <c r="AP219" s="22" t="s">
        <v>1323</v>
      </c>
      <c r="AQ219" s="28" t="s">
        <v>947</v>
      </c>
      <c r="AR219" s="29">
        <v>43555</v>
      </c>
      <c r="AS219" s="29">
        <v>43555</v>
      </c>
      <c r="AT219" s="18"/>
    </row>
    <row r="220" spans="1:46" ht="42.75" x14ac:dyDescent="0.2">
      <c r="A220" s="42">
        <v>2019</v>
      </c>
      <c r="B220" s="29">
        <v>43466</v>
      </c>
      <c r="C220" s="29">
        <v>43555</v>
      </c>
      <c r="D220" s="42" t="s">
        <v>109</v>
      </c>
      <c r="E220" s="42" t="s">
        <v>113</v>
      </c>
      <c r="F220" s="44" t="s">
        <v>354</v>
      </c>
      <c r="G220" s="45" t="s">
        <v>368</v>
      </c>
      <c r="H220" s="20" t="s">
        <v>413</v>
      </c>
      <c r="I220" s="45" t="s">
        <v>632</v>
      </c>
      <c r="J220" s="42" t="s">
        <v>354</v>
      </c>
      <c r="K220" s="42"/>
      <c r="L220" s="42"/>
      <c r="M220" s="42"/>
      <c r="N220" s="45" t="s">
        <v>842</v>
      </c>
      <c r="O220" s="42" t="s">
        <v>913</v>
      </c>
      <c r="P220" s="45" t="s">
        <v>976</v>
      </c>
      <c r="Q220" s="42" t="s">
        <v>947</v>
      </c>
      <c r="R220" s="42" t="s">
        <v>354</v>
      </c>
      <c r="S220" s="29">
        <v>43515</v>
      </c>
      <c r="T220" s="48">
        <v>74917</v>
      </c>
      <c r="U220" s="48">
        <v>86903.72</v>
      </c>
      <c r="V220" s="48">
        <v>50000</v>
      </c>
      <c r="W220" s="48">
        <v>378900.6</v>
      </c>
      <c r="X220" s="42" t="s">
        <v>985</v>
      </c>
      <c r="Y220" s="42"/>
      <c r="Z220" s="45" t="s">
        <v>1059</v>
      </c>
      <c r="AA220" s="45" t="s">
        <v>1065</v>
      </c>
      <c r="AB220" s="50">
        <v>26071.115999999998</v>
      </c>
      <c r="AC220" s="29">
        <v>43515</v>
      </c>
      <c r="AD220" s="29">
        <v>43553</v>
      </c>
      <c r="AE220" s="21" t="s">
        <v>1266</v>
      </c>
      <c r="AF220" s="17" t="s">
        <v>1279</v>
      </c>
      <c r="AG220" s="28" t="s">
        <v>1280</v>
      </c>
      <c r="AH220" s="28" t="s">
        <v>1280</v>
      </c>
      <c r="AI220" s="28"/>
      <c r="AJ220" s="28" t="s">
        <v>117</v>
      </c>
      <c r="AK220" s="28"/>
      <c r="AL220" s="16" t="s">
        <v>1281</v>
      </c>
      <c r="AM220" s="22" t="s">
        <v>1285</v>
      </c>
      <c r="AN220" s="17" t="s">
        <v>1311</v>
      </c>
      <c r="AO220" s="22" t="s">
        <v>1323</v>
      </c>
      <c r="AP220" s="22" t="s">
        <v>1331</v>
      </c>
      <c r="AQ220" s="28" t="s">
        <v>947</v>
      </c>
      <c r="AR220" s="29">
        <v>43555</v>
      </c>
      <c r="AS220" s="29">
        <v>43555</v>
      </c>
      <c r="AT220" s="18"/>
    </row>
    <row r="221" spans="1:46" ht="42.75" x14ac:dyDescent="0.2">
      <c r="A221" s="42">
        <v>2019</v>
      </c>
      <c r="B221" s="29">
        <v>43466</v>
      </c>
      <c r="C221" s="29">
        <v>43555</v>
      </c>
      <c r="D221" s="42" t="s">
        <v>109</v>
      </c>
      <c r="E221" s="42" t="s">
        <v>113</v>
      </c>
      <c r="F221" s="44" t="s">
        <v>355</v>
      </c>
      <c r="G221" s="45" t="s">
        <v>368</v>
      </c>
      <c r="H221" s="20" t="s">
        <v>414</v>
      </c>
      <c r="I221" s="45" t="s">
        <v>633</v>
      </c>
      <c r="J221" s="42" t="s">
        <v>355</v>
      </c>
      <c r="K221" s="42" t="s">
        <v>780</v>
      </c>
      <c r="L221" s="42" t="s">
        <v>781</v>
      </c>
      <c r="M221" s="42" t="s">
        <v>782</v>
      </c>
      <c r="N221" s="45"/>
      <c r="O221" s="42" t="s">
        <v>932</v>
      </c>
      <c r="P221" s="45" t="s">
        <v>976</v>
      </c>
      <c r="Q221" s="42" t="s">
        <v>947</v>
      </c>
      <c r="R221" s="42" t="s">
        <v>355</v>
      </c>
      <c r="S221" s="29">
        <v>43517</v>
      </c>
      <c r="T221" s="48">
        <v>76218</v>
      </c>
      <c r="U221" s="48">
        <v>88412.88</v>
      </c>
      <c r="V221" s="48">
        <v>50000</v>
      </c>
      <c r="W221" s="48">
        <v>378900.6</v>
      </c>
      <c r="X221" s="42" t="s">
        <v>985</v>
      </c>
      <c r="Y221" s="42"/>
      <c r="Z221" s="45" t="s">
        <v>1059</v>
      </c>
      <c r="AA221" s="45" t="s">
        <v>1065</v>
      </c>
      <c r="AB221" s="50">
        <v>26523.86</v>
      </c>
      <c r="AC221" s="29">
        <v>43517</v>
      </c>
      <c r="AD221" s="29">
        <v>43549</v>
      </c>
      <c r="AE221" s="21" t="s">
        <v>1267</v>
      </c>
      <c r="AF221" s="17" t="s">
        <v>1279</v>
      </c>
      <c r="AG221" s="28" t="s">
        <v>1280</v>
      </c>
      <c r="AH221" s="28" t="s">
        <v>1280</v>
      </c>
      <c r="AI221" s="28"/>
      <c r="AJ221" s="28" t="s">
        <v>117</v>
      </c>
      <c r="AK221" s="28"/>
      <c r="AL221" s="16" t="s">
        <v>1281</v>
      </c>
      <c r="AM221" s="22" t="s">
        <v>1285</v>
      </c>
      <c r="AN221" s="17" t="s">
        <v>1311</v>
      </c>
      <c r="AO221" s="22" t="s">
        <v>1323</v>
      </c>
      <c r="AP221" s="22" t="s">
        <v>1331</v>
      </c>
      <c r="AQ221" s="28" t="s">
        <v>947</v>
      </c>
      <c r="AR221" s="29">
        <v>43555</v>
      </c>
      <c r="AS221" s="29">
        <v>43555</v>
      </c>
      <c r="AT221" s="18"/>
    </row>
    <row r="222" spans="1:46" s="34" customFormat="1" ht="57" x14ac:dyDescent="0.2">
      <c r="A222" s="43">
        <v>2019</v>
      </c>
      <c r="B222" s="39">
        <v>43466</v>
      </c>
      <c r="C222" s="39">
        <v>43555</v>
      </c>
      <c r="D222" s="43" t="s">
        <v>109</v>
      </c>
      <c r="E222" s="43" t="s">
        <v>113</v>
      </c>
      <c r="F222" s="129" t="s">
        <v>356</v>
      </c>
      <c r="G222" s="46" t="s">
        <v>368</v>
      </c>
      <c r="H222" s="35" t="s">
        <v>415</v>
      </c>
      <c r="I222" s="46" t="s">
        <v>634</v>
      </c>
      <c r="J222" s="43" t="s">
        <v>356</v>
      </c>
      <c r="K222" s="43"/>
      <c r="L222" s="43"/>
      <c r="M222" s="43"/>
      <c r="N222" s="46" t="s">
        <v>842</v>
      </c>
      <c r="O222" s="43" t="s">
        <v>913</v>
      </c>
      <c r="P222" s="46" t="s">
        <v>941</v>
      </c>
      <c r="Q222" s="43" t="s">
        <v>947</v>
      </c>
      <c r="R222" s="43" t="s">
        <v>356</v>
      </c>
      <c r="S222" s="39">
        <v>43516</v>
      </c>
      <c r="T222" s="49">
        <v>183394</v>
      </c>
      <c r="U222" s="49">
        <v>212737.04</v>
      </c>
      <c r="V222" s="49">
        <v>50000</v>
      </c>
      <c r="W222" s="49">
        <v>378900.6</v>
      </c>
      <c r="X222" s="43" t="s">
        <v>985</v>
      </c>
      <c r="Y222" s="43"/>
      <c r="Z222" s="46" t="s">
        <v>1059</v>
      </c>
      <c r="AA222" s="46" t="s">
        <v>1065</v>
      </c>
      <c r="AB222" s="51">
        <v>63821.11</v>
      </c>
      <c r="AC222" s="39">
        <v>43517</v>
      </c>
      <c r="AD222" s="39">
        <v>43555</v>
      </c>
      <c r="AE222" s="36" t="s">
        <v>1268</v>
      </c>
      <c r="AF222" s="33" t="s">
        <v>1279</v>
      </c>
      <c r="AG222" s="32" t="s">
        <v>1280</v>
      </c>
      <c r="AH222" s="32" t="s">
        <v>1280</v>
      </c>
      <c r="AI222" s="32"/>
      <c r="AJ222" s="32" t="s">
        <v>117</v>
      </c>
      <c r="AK222" s="32"/>
      <c r="AL222" s="26" t="s">
        <v>1281</v>
      </c>
      <c r="AM222" s="27" t="s">
        <v>1285</v>
      </c>
      <c r="AN222" s="36" t="s">
        <v>1312</v>
      </c>
      <c r="AO222" s="27" t="s">
        <v>1322</v>
      </c>
      <c r="AP222" s="27" t="s">
        <v>1322</v>
      </c>
      <c r="AQ222" s="32" t="s">
        <v>947</v>
      </c>
      <c r="AR222" s="39">
        <v>43555</v>
      </c>
      <c r="AS222" s="39">
        <v>43555</v>
      </c>
      <c r="AT222" s="37"/>
    </row>
    <row r="223" spans="1:46" s="34" customFormat="1" ht="42.75" x14ac:dyDescent="0.2">
      <c r="A223" s="43">
        <v>2019</v>
      </c>
      <c r="B223" s="39">
        <v>43466</v>
      </c>
      <c r="C223" s="39">
        <v>43555</v>
      </c>
      <c r="D223" s="43" t="s">
        <v>109</v>
      </c>
      <c r="E223" s="43" t="s">
        <v>115</v>
      </c>
      <c r="F223" s="129" t="s">
        <v>357</v>
      </c>
      <c r="G223" s="46" t="s">
        <v>368</v>
      </c>
      <c r="H223" s="35" t="s">
        <v>416</v>
      </c>
      <c r="I223" s="46" t="s">
        <v>635</v>
      </c>
      <c r="J223" s="43" t="s">
        <v>357</v>
      </c>
      <c r="K223" s="43" t="s">
        <v>783</v>
      </c>
      <c r="L223" s="43" t="s">
        <v>716</v>
      </c>
      <c r="M223" s="43" t="s">
        <v>719</v>
      </c>
      <c r="N223" s="46"/>
      <c r="O223" s="43" t="s">
        <v>933</v>
      </c>
      <c r="P223" s="46" t="s">
        <v>941</v>
      </c>
      <c r="Q223" s="43" t="s">
        <v>947</v>
      </c>
      <c r="R223" s="43" t="s">
        <v>357</v>
      </c>
      <c r="S223" s="39">
        <v>43521</v>
      </c>
      <c r="T223" s="49">
        <v>60344.83</v>
      </c>
      <c r="U223" s="49">
        <v>70000</v>
      </c>
      <c r="V223" s="49">
        <v>50000</v>
      </c>
      <c r="W223" s="49">
        <v>378900.6</v>
      </c>
      <c r="X223" s="43" t="s">
        <v>985</v>
      </c>
      <c r="Y223" s="43"/>
      <c r="Z223" s="46" t="s">
        <v>1059</v>
      </c>
      <c r="AA223" s="45" t="s">
        <v>1066</v>
      </c>
      <c r="AB223" s="51">
        <v>21000</v>
      </c>
      <c r="AC223" s="39">
        <v>43521</v>
      </c>
      <c r="AD223" s="39">
        <v>43525</v>
      </c>
      <c r="AE223" s="36" t="s">
        <v>1269</v>
      </c>
      <c r="AF223" s="33" t="s">
        <v>1279</v>
      </c>
      <c r="AG223" s="32" t="s">
        <v>1280</v>
      </c>
      <c r="AH223" s="32" t="s">
        <v>1280</v>
      </c>
      <c r="AI223" s="32"/>
      <c r="AJ223" s="32" t="s">
        <v>117</v>
      </c>
      <c r="AK223" s="32"/>
      <c r="AL223" s="26" t="s">
        <v>1281</v>
      </c>
      <c r="AM223" s="27" t="s">
        <v>1284</v>
      </c>
      <c r="AN223" s="36" t="s">
        <v>1313</v>
      </c>
      <c r="AO223" s="35" t="s">
        <v>1329</v>
      </c>
      <c r="AP223" s="35" t="s">
        <v>1336</v>
      </c>
      <c r="AQ223" s="32" t="s">
        <v>947</v>
      </c>
      <c r="AR223" s="39">
        <v>43555</v>
      </c>
      <c r="AS223" s="39">
        <v>43555</v>
      </c>
      <c r="AT223" s="37"/>
    </row>
    <row r="224" spans="1:46" s="34" customFormat="1" ht="42.75" x14ac:dyDescent="0.2">
      <c r="A224" s="43">
        <v>2019</v>
      </c>
      <c r="B224" s="39">
        <v>43466</v>
      </c>
      <c r="C224" s="39">
        <v>43555</v>
      </c>
      <c r="D224" s="43" t="s">
        <v>109</v>
      </c>
      <c r="E224" s="43" t="s">
        <v>115</v>
      </c>
      <c r="F224" s="129" t="s">
        <v>1473</v>
      </c>
      <c r="G224" s="46" t="s">
        <v>386</v>
      </c>
      <c r="H224" s="38" t="s">
        <v>1479</v>
      </c>
      <c r="I224" s="46" t="s">
        <v>1474</v>
      </c>
      <c r="J224" s="43" t="s">
        <v>1473</v>
      </c>
      <c r="K224" s="43" t="s">
        <v>670</v>
      </c>
      <c r="L224" s="43" t="s">
        <v>784</v>
      </c>
      <c r="M224" s="43" t="s">
        <v>672</v>
      </c>
      <c r="N224" s="46"/>
      <c r="O224" s="43" t="s">
        <v>861</v>
      </c>
      <c r="P224" s="46" t="s">
        <v>952</v>
      </c>
      <c r="Q224" s="43" t="s">
        <v>947</v>
      </c>
      <c r="R224" s="43" t="s">
        <v>1473</v>
      </c>
      <c r="S224" s="39">
        <v>43525</v>
      </c>
      <c r="T224" s="49">
        <v>239000</v>
      </c>
      <c r="U224" s="49">
        <v>277240</v>
      </c>
      <c r="V224" s="49">
        <v>50000</v>
      </c>
      <c r="W224" s="49"/>
      <c r="X224" s="43" t="s">
        <v>985</v>
      </c>
      <c r="Y224" s="43"/>
      <c r="Z224" s="46" t="s">
        <v>1059</v>
      </c>
      <c r="AA224" s="45" t="s">
        <v>1066</v>
      </c>
      <c r="AB224" s="51">
        <f>U224*0.3</f>
        <v>83172</v>
      </c>
      <c r="AC224" s="39">
        <v>43525</v>
      </c>
      <c r="AD224" s="39">
        <v>43573</v>
      </c>
      <c r="AE224" s="38" t="s">
        <v>1480</v>
      </c>
      <c r="AF224" s="33" t="s">
        <v>1279</v>
      </c>
      <c r="AG224" s="32" t="s">
        <v>1280</v>
      </c>
      <c r="AH224" s="32" t="s">
        <v>1280</v>
      </c>
      <c r="AI224" s="32"/>
      <c r="AJ224" s="32" t="s">
        <v>117</v>
      </c>
      <c r="AK224" s="32"/>
      <c r="AL224" s="26" t="s">
        <v>1281</v>
      </c>
      <c r="AM224" s="27"/>
      <c r="AN224" s="54" t="s">
        <v>1481</v>
      </c>
      <c r="AO224" s="38" t="s">
        <v>1482</v>
      </c>
      <c r="AP224" s="38" t="s">
        <v>1482</v>
      </c>
      <c r="AQ224" s="32" t="s">
        <v>947</v>
      </c>
      <c r="AR224" s="39">
        <v>43555</v>
      </c>
      <c r="AS224" s="39">
        <v>43555</v>
      </c>
      <c r="AT224" s="37"/>
    </row>
    <row r="225" spans="1:46" s="34" customFormat="1" ht="42.75" x14ac:dyDescent="0.2">
      <c r="A225" s="43">
        <v>2019</v>
      </c>
      <c r="B225" s="39">
        <v>43466</v>
      </c>
      <c r="C225" s="39">
        <v>43555</v>
      </c>
      <c r="D225" s="43" t="s">
        <v>109</v>
      </c>
      <c r="E225" s="43" t="s">
        <v>113</v>
      </c>
      <c r="F225" s="129" t="s">
        <v>358</v>
      </c>
      <c r="G225" s="46" t="s">
        <v>386</v>
      </c>
      <c r="H225" s="35" t="s">
        <v>417</v>
      </c>
      <c r="I225" s="46" t="s">
        <v>636</v>
      </c>
      <c r="J225" s="43" t="s">
        <v>358</v>
      </c>
      <c r="K225" s="43"/>
      <c r="L225" s="43"/>
      <c r="M225" s="43"/>
      <c r="N225" s="46" t="s">
        <v>843</v>
      </c>
      <c r="O225" s="43" t="s">
        <v>934</v>
      </c>
      <c r="P225" s="46" t="s">
        <v>950</v>
      </c>
      <c r="Q225" s="43" t="s">
        <v>947</v>
      </c>
      <c r="R225" s="43" t="s">
        <v>358</v>
      </c>
      <c r="S225" s="39">
        <v>43518</v>
      </c>
      <c r="T225" s="49">
        <v>887844.82758620696</v>
      </c>
      <c r="U225" s="49">
        <v>1029900</v>
      </c>
      <c r="V225" s="49">
        <v>50000</v>
      </c>
      <c r="W225" s="49"/>
      <c r="X225" s="43" t="s">
        <v>985</v>
      </c>
      <c r="Y225" s="43"/>
      <c r="Z225" s="46" t="s">
        <v>1059</v>
      </c>
      <c r="AA225" s="46" t="s">
        <v>1065</v>
      </c>
      <c r="AB225" s="51">
        <v>308970</v>
      </c>
      <c r="AC225" s="39">
        <v>43518</v>
      </c>
      <c r="AD225" s="39">
        <v>43519</v>
      </c>
      <c r="AE225" s="36" t="s">
        <v>1270</v>
      </c>
      <c r="AF225" s="33" t="s">
        <v>1279</v>
      </c>
      <c r="AG225" s="32" t="s">
        <v>1280</v>
      </c>
      <c r="AH225" s="32" t="s">
        <v>1280</v>
      </c>
      <c r="AI225" s="32"/>
      <c r="AJ225" s="32" t="s">
        <v>117</v>
      </c>
      <c r="AK225" s="32"/>
      <c r="AL225" s="26" t="s">
        <v>1281</v>
      </c>
      <c r="AM225" s="27" t="s">
        <v>1285</v>
      </c>
      <c r="AN225" s="36" t="s">
        <v>1314</v>
      </c>
      <c r="AO225" s="27" t="s">
        <v>1322</v>
      </c>
      <c r="AP225" s="27" t="s">
        <v>1322</v>
      </c>
      <c r="AQ225" s="32" t="s">
        <v>947</v>
      </c>
      <c r="AR225" s="39">
        <v>43555</v>
      </c>
      <c r="AS225" s="39">
        <v>43555</v>
      </c>
      <c r="AT225" s="37"/>
    </row>
    <row r="226" spans="1:46" s="34" customFormat="1" ht="42.75" x14ac:dyDescent="0.2">
      <c r="A226" s="43">
        <v>2019</v>
      </c>
      <c r="B226" s="39">
        <v>43466</v>
      </c>
      <c r="C226" s="39">
        <v>43555</v>
      </c>
      <c r="D226" s="43" t="s">
        <v>109</v>
      </c>
      <c r="E226" s="43" t="s">
        <v>115</v>
      </c>
      <c r="F226" s="129" t="s">
        <v>359</v>
      </c>
      <c r="G226" s="46" t="s">
        <v>368</v>
      </c>
      <c r="H226" s="35" t="s">
        <v>418</v>
      </c>
      <c r="I226" s="46" t="s">
        <v>637</v>
      </c>
      <c r="J226" s="43" t="s">
        <v>359</v>
      </c>
      <c r="K226" s="43"/>
      <c r="L226" s="43"/>
      <c r="M226" s="43"/>
      <c r="N226" s="46" t="s">
        <v>831</v>
      </c>
      <c r="O226" s="43" t="s">
        <v>868</v>
      </c>
      <c r="P226" s="46" t="s">
        <v>946</v>
      </c>
      <c r="Q226" s="43" t="s">
        <v>947</v>
      </c>
      <c r="R226" s="43" t="s">
        <v>359</v>
      </c>
      <c r="S226" s="39">
        <v>43525</v>
      </c>
      <c r="T226" s="49">
        <v>289330.8</v>
      </c>
      <c r="U226" s="49">
        <v>335623.72</v>
      </c>
      <c r="V226" s="49">
        <v>50000</v>
      </c>
      <c r="W226" s="49">
        <v>378900.6</v>
      </c>
      <c r="X226" s="43" t="s">
        <v>985</v>
      </c>
      <c r="Y226" s="43"/>
      <c r="Z226" s="46" t="s">
        <v>1063</v>
      </c>
      <c r="AA226" s="45" t="s">
        <v>1066</v>
      </c>
      <c r="AB226" s="51">
        <v>100687.11199999999</v>
      </c>
      <c r="AC226" s="39">
        <v>43525</v>
      </c>
      <c r="AD226" s="39">
        <v>43861</v>
      </c>
      <c r="AE226" s="36" t="s">
        <v>1271</v>
      </c>
      <c r="AF226" s="33" t="s">
        <v>1279</v>
      </c>
      <c r="AG226" s="32" t="s">
        <v>1280</v>
      </c>
      <c r="AH226" s="32" t="s">
        <v>1280</v>
      </c>
      <c r="AI226" s="32"/>
      <c r="AJ226" s="32" t="s">
        <v>117</v>
      </c>
      <c r="AK226" s="32"/>
      <c r="AL226" s="26" t="s">
        <v>1281</v>
      </c>
      <c r="AM226" s="27" t="s">
        <v>1284</v>
      </c>
      <c r="AN226" s="36" t="s">
        <v>1315</v>
      </c>
      <c r="AO226" s="27" t="s">
        <v>1323</v>
      </c>
      <c r="AP226" s="27" t="s">
        <v>1331</v>
      </c>
      <c r="AQ226" s="32" t="s">
        <v>947</v>
      </c>
      <c r="AR226" s="39">
        <v>43555</v>
      </c>
      <c r="AS226" s="39">
        <v>43555</v>
      </c>
      <c r="AT226" s="37"/>
    </row>
    <row r="227" spans="1:46" s="34" customFormat="1" ht="42.75" x14ac:dyDescent="0.2">
      <c r="A227" s="43">
        <v>2019</v>
      </c>
      <c r="B227" s="39">
        <v>43466</v>
      </c>
      <c r="C227" s="39">
        <v>43555</v>
      </c>
      <c r="D227" s="43" t="s">
        <v>109</v>
      </c>
      <c r="E227" s="43" t="s">
        <v>113</v>
      </c>
      <c r="F227" s="129" t="s">
        <v>360</v>
      </c>
      <c r="G227" s="46" t="s">
        <v>368</v>
      </c>
      <c r="H227" s="35" t="s">
        <v>419</v>
      </c>
      <c r="I227" s="46" t="s">
        <v>638</v>
      </c>
      <c r="J227" s="43" t="s">
        <v>360</v>
      </c>
      <c r="K227" s="43"/>
      <c r="L227" s="43"/>
      <c r="M227" s="43"/>
      <c r="N227" s="46" t="s">
        <v>844</v>
      </c>
      <c r="O227" s="43" t="s">
        <v>935</v>
      </c>
      <c r="P227" s="46" t="s">
        <v>977</v>
      </c>
      <c r="Q227" s="43" t="s">
        <v>947</v>
      </c>
      <c r="R227" s="43" t="s">
        <v>360</v>
      </c>
      <c r="S227" s="39">
        <v>43528</v>
      </c>
      <c r="T227" s="49">
        <v>57768</v>
      </c>
      <c r="U227" s="49">
        <v>67010.880000000005</v>
      </c>
      <c r="V227" s="49">
        <v>50000</v>
      </c>
      <c r="W227" s="49">
        <v>378900.6</v>
      </c>
      <c r="X227" s="43" t="s">
        <v>985</v>
      </c>
      <c r="Y227" s="43"/>
      <c r="Z227" s="46" t="s">
        <v>987</v>
      </c>
      <c r="AA227" s="46" t="s">
        <v>1065</v>
      </c>
      <c r="AB227" s="51">
        <v>20103.259999999998</v>
      </c>
      <c r="AC227" s="39">
        <v>43528</v>
      </c>
      <c r="AD227" s="39">
        <v>43559</v>
      </c>
      <c r="AE227" s="36" t="s">
        <v>1272</v>
      </c>
      <c r="AF227" s="33" t="s">
        <v>1279</v>
      </c>
      <c r="AG227" s="32" t="s">
        <v>1280</v>
      </c>
      <c r="AH227" s="32" t="s">
        <v>1280</v>
      </c>
      <c r="AI227" s="32"/>
      <c r="AJ227" s="32" t="s">
        <v>117</v>
      </c>
      <c r="AK227" s="32"/>
      <c r="AL227" s="26" t="s">
        <v>1281</v>
      </c>
      <c r="AM227" s="27" t="s">
        <v>1285</v>
      </c>
      <c r="AN227" s="36" t="s">
        <v>1316</v>
      </c>
      <c r="AO227" s="27" t="s">
        <v>1322</v>
      </c>
      <c r="AP227" s="27" t="s">
        <v>1322</v>
      </c>
      <c r="AQ227" s="32" t="s">
        <v>947</v>
      </c>
      <c r="AR227" s="39">
        <v>43555</v>
      </c>
      <c r="AS227" s="39">
        <v>43555</v>
      </c>
      <c r="AT227" s="37"/>
    </row>
    <row r="228" spans="1:46" s="34" customFormat="1" ht="42.75" x14ac:dyDescent="0.2">
      <c r="A228" s="43">
        <v>2019</v>
      </c>
      <c r="B228" s="39">
        <v>43466</v>
      </c>
      <c r="C228" s="39">
        <v>43555</v>
      </c>
      <c r="D228" s="43" t="s">
        <v>109</v>
      </c>
      <c r="E228" s="43" t="s">
        <v>113</v>
      </c>
      <c r="F228" s="129" t="s">
        <v>361</v>
      </c>
      <c r="G228" s="46" t="s">
        <v>370</v>
      </c>
      <c r="H228" s="35" t="s">
        <v>420</v>
      </c>
      <c r="I228" s="46" t="s">
        <v>639</v>
      </c>
      <c r="J228" s="43" t="s">
        <v>361</v>
      </c>
      <c r="K228" s="43" t="s">
        <v>670</v>
      </c>
      <c r="L228" s="43" t="s">
        <v>784</v>
      </c>
      <c r="M228" s="43" t="s">
        <v>672</v>
      </c>
      <c r="N228" s="46"/>
      <c r="O228" s="43" t="s">
        <v>861</v>
      </c>
      <c r="P228" s="46" t="s">
        <v>942</v>
      </c>
      <c r="Q228" s="43" t="s">
        <v>947</v>
      </c>
      <c r="R228" s="43" t="s">
        <v>361</v>
      </c>
      <c r="S228" s="39">
        <v>43536</v>
      </c>
      <c r="T228" s="49">
        <v>1200000</v>
      </c>
      <c r="U228" s="49">
        <v>1392000</v>
      </c>
      <c r="V228" s="49">
        <v>50000</v>
      </c>
      <c r="W228" s="49">
        <v>0</v>
      </c>
      <c r="X228" s="43" t="s">
        <v>985</v>
      </c>
      <c r="Y228" s="43"/>
      <c r="Z228" s="46" t="s">
        <v>1055</v>
      </c>
      <c r="AA228" s="46" t="s">
        <v>1065</v>
      </c>
      <c r="AB228" s="51">
        <v>417600</v>
      </c>
      <c r="AC228" s="39">
        <v>43536</v>
      </c>
      <c r="AD228" s="39">
        <v>43580</v>
      </c>
      <c r="AE228" s="33" t="s">
        <v>1273</v>
      </c>
      <c r="AF228" s="33" t="s">
        <v>1279</v>
      </c>
      <c r="AG228" s="32" t="s">
        <v>1280</v>
      </c>
      <c r="AH228" s="32" t="s">
        <v>1280</v>
      </c>
      <c r="AI228" s="32"/>
      <c r="AJ228" s="32" t="s">
        <v>117</v>
      </c>
      <c r="AK228" s="32"/>
      <c r="AL228" s="26" t="s">
        <v>1281</v>
      </c>
      <c r="AM228" s="27" t="s">
        <v>1284</v>
      </c>
      <c r="AN228" s="36" t="s">
        <v>1317</v>
      </c>
      <c r="AO228" s="27" t="s">
        <v>1323</v>
      </c>
      <c r="AP228" s="27" t="s">
        <v>1331</v>
      </c>
      <c r="AQ228" s="32" t="s">
        <v>947</v>
      </c>
      <c r="AR228" s="39">
        <v>43555</v>
      </c>
      <c r="AS228" s="39">
        <v>43555</v>
      </c>
      <c r="AT228" s="37"/>
    </row>
    <row r="229" spans="1:46" s="34" customFormat="1" ht="42.75" x14ac:dyDescent="0.2">
      <c r="A229" s="43">
        <v>2019</v>
      </c>
      <c r="B229" s="39">
        <v>43466</v>
      </c>
      <c r="C229" s="39">
        <v>43555</v>
      </c>
      <c r="D229" s="43" t="s">
        <v>109</v>
      </c>
      <c r="E229" s="43" t="s">
        <v>113</v>
      </c>
      <c r="F229" s="129" t="s">
        <v>362</v>
      </c>
      <c r="G229" s="46" t="s">
        <v>368</v>
      </c>
      <c r="H229" s="35" t="s">
        <v>421</v>
      </c>
      <c r="I229" s="47" t="s">
        <v>640</v>
      </c>
      <c r="J229" s="43" t="s">
        <v>362</v>
      </c>
      <c r="K229" s="43"/>
      <c r="L229" s="43"/>
      <c r="M229" s="43"/>
      <c r="N229" s="46" t="s">
        <v>845</v>
      </c>
      <c r="O229" s="43" t="s">
        <v>936</v>
      </c>
      <c r="P229" s="46" t="s">
        <v>978</v>
      </c>
      <c r="Q229" s="43" t="s">
        <v>947</v>
      </c>
      <c r="R229" s="43" t="s">
        <v>362</v>
      </c>
      <c r="S229" s="39">
        <v>43536</v>
      </c>
      <c r="T229" s="49">
        <v>396019.41</v>
      </c>
      <c r="U229" s="49">
        <v>459382.51</v>
      </c>
      <c r="V229" s="49">
        <v>50000</v>
      </c>
      <c r="W229" s="49">
        <v>378900.6</v>
      </c>
      <c r="X229" s="43" t="s">
        <v>985</v>
      </c>
      <c r="Y229" s="43"/>
      <c r="Z229" s="46" t="s">
        <v>987</v>
      </c>
      <c r="AA229" s="46" t="s">
        <v>1065</v>
      </c>
      <c r="AB229" s="51">
        <v>137814.75</v>
      </c>
      <c r="AC229" s="39">
        <v>43536</v>
      </c>
      <c r="AD229" s="39">
        <v>43557</v>
      </c>
      <c r="AE229" s="36" t="s">
        <v>1274</v>
      </c>
      <c r="AF229" s="33" t="s">
        <v>1279</v>
      </c>
      <c r="AG229" s="32" t="s">
        <v>1280</v>
      </c>
      <c r="AH229" s="32" t="s">
        <v>1280</v>
      </c>
      <c r="AI229" s="32"/>
      <c r="AJ229" s="32" t="s">
        <v>116</v>
      </c>
      <c r="AK229" s="32" t="s">
        <v>1416</v>
      </c>
      <c r="AL229" s="26" t="s">
        <v>1281</v>
      </c>
      <c r="AM229" s="27" t="s">
        <v>1285</v>
      </c>
      <c r="AN229" s="36" t="s">
        <v>1318</v>
      </c>
      <c r="AO229" s="27" t="s">
        <v>1322</v>
      </c>
      <c r="AP229" s="27" t="s">
        <v>1322</v>
      </c>
      <c r="AQ229" s="32" t="s">
        <v>947</v>
      </c>
      <c r="AR229" s="39">
        <v>43555</v>
      </c>
      <c r="AS229" s="39">
        <v>43555</v>
      </c>
      <c r="AT229" s="37"/>
    </row>
    <row r="230" spans="1:46" s="34" customFormat="1" ht="42.75" x14ac:dyDescent="0.2">
      <c r="A230" s="43">
        <v>2019</v>
      </c>
      <c r="B230" s="39">
        <v>43466</v>
      </c>
      <c r="C230" s="39">
        <v>43555</v>
      </c>
      <c r="D230" s="43" t="s">
        <v>109</v>
      </c>
      <c r="E230" s="43" t="s">
        <v>115</v>
      </c>
      <c r="F230" s="129" t="s">
        <v>363</v>
      </c>
      <c r="G230" s="46" t="s">
        <v>368</v>
      </c>
      <c r="H230" s="35" t="s">
        <v>422</v>
      </c>
      <c r="I230" s="46" t="s">
        <v>641</v>
      </c>
      <c r="J230" s="43" t="s">
        <v>363</v>
      </c>
      <c r="K230" s="43" t="s">
        <v>785</v>
      </c>
      <c r="L230" s="43" t="s">
        <v>786</v>
      </c>
      <c r="M230" s="43" t="s">
        <v>787</v>
      </c>
      <c r="N230" s="46"/>
      <c r="O230" s="43" t="s">
        <v>937</v>
      </c>
      <c r="P230" s="46" t="s">
        <v>955</v>
      </c>
      <c r="Q230" s="43" t="s">
        <v>947</v>
      </c>
      <c r="R230" s="43" t="s">
        <v>363</v>
      </c>
      <c r="S230" s="39">
        <v>43538</v>
      </c>
      <c r="T230" s="49">
        <v>69700</v>
      </c>
      <c r="U230" s="49">
        <v>80852</v>
      </c>
      <c r="V230" s="49">
        <v>50000</v>
      </c>
      <c r="W230" s="49">
        <v>378900.6</v>
      </c>
      <c r="X230" s="43" t="s">
        <v>985</v>
      </c>
      <c r="Y230" s="43"/>
      <c r="Z230" s="46" t="s">
        <v>987</v>
      </c>
      <c r="AA230" s="45" t="s">
        <v>1066</v>
      </c>
      <c r="AB230" s="51">
        <v>24255.599999999999</v>
      </c>
      <c r="AC230" s="39">
        <v>43538</v>
      </c>
      <c r="AD230" s="39">
        <v>43553</v>
      </c>
      <c r="AE230" s="36" t="s">
        <v>1275</v>
      </c>
      <c r="AF230" s="33" t="s">
        <v>1279</v>
      </c>
      <c r="AG230" s="32" t="s">
        <v>1280</v>
      </c>
      <c r="AH230" s="32" t="s">
        <v>1280</v>
      </c>
      <c r="AI230" s="32"/>
      <c r="AJ230" s="32" t="s">
        <v>117</v>
      </c>
      <c r="AK230" s="32"/>
      <c r="AL230" s="26" t="s">
        <v>1281</v>
      </c>
      <c r="AM230" s="27" t="s">
        <v>1285</v>
      </c>
      <c r="AN230" s="26"/>
      <c r="AO230" s="27" t="s">
        <v>1322</v>
      </c>
      <c r="AP230" s="27" t="s">
        <v>1322</v>
      </c>
      <c r="AQ230" s="32" t="s">
        <v>947</v>
      </c>
      <c r="AR230" s="39">
        <v>43555</v>
      </c>
      <c r="AS230" s="39">
        <v>43555</v>
      </c>
      <c r="AT230" s="37"/>
    </row>
    <row r="231" spans="1:46" s="34" customFormat="1" ht="85.5" x14ac:dyDescent="0.2">
      <c r="A231" s="43">
        <v>2019</v>
      </c>
      <c r="B231" s="39">
        <v>43466</v>
      </c>
      <c r="C231" s="39">
        <v>43555</v>
      </c>
      <c r="D231" s="43" t="s">
        <v>146</v>
      </c>
      <c r="E231" s="43" t="s">
        <v>115</v>
      </c>
      <c r="F231" s="129" t="s">
        <v>364</v>
      </c>
      <c r="G231" s="46" t="s">
        <v>387</v>
      </c>
      <c r="H231" s="35" t="s">
        <v>423</v>
      </c>
      <c r="I231" s="46" t="s">
        <v>642</v>
      </c>
      <c r="J231" s="43" t="s">
        <v>364</v>
      </c>
      <c r="K231" s="43" t="s">
        <v>766</v>
      </c>
      <c r="L231" s="43" t="s">
        <v>788</v>
      </c>
      <c r="M231" s="43" t="s">
        <v>695</v>
      </c>
      <c r="N231" s="46"/>
      <c r="O231" s="43" t="s">
        <v>938</v>
      </c>
      <c r="P231" s="46" t="s">
        <v>979</v>
      </c>
      <c r="Q231" s="43" t="s">
        <v>947</v>
      </c>
      <c r="R231" s="43" t="s">
        <v>364</v>
      </c>
      <c r="S231" s="39">
        <v>43545</v>
      </c>
      <c r="T231" s="49">
        <v>950000</v>
      </c>
      <c r="U231" s="49">
        <v>1102000</v>
      </c>
      <c r="V231" s="49">
        <v>50000</v>
      </c>
      <c r="W231" s="49">
        <v>0</v>
      </c>
      <c r="X231" s="43" t="s">
        <v>985</v>
      </c>
      <c r="Y231" s="43"/>
      <c r="Z231" s="46" t="s">
        <v>1064</v>
      </c>
      <c r="AA231" s="45" t="s">
        <v>1066</v>
      </c>
      <c r="AB231" s="51">
        <v>330600</v>
      </c>
      <c r="AC231" s="39">
        <v>43545</v>
      </c>
      <c r="AD231" s="39">
        <v>43826</v>
      </c>
      <c r="AE231" s="36" t="s">
        <v>1276</v>
      </c>
      <c r="AF231" s="33" t="s">
        <v>1279</v>
      </c>
      <c r="AG231" s="32" t="s">
        <v>1280</v>
      </c>
      <c r="AH231" s="32" t="s">
        <v>1280</v>
      </c>
      <c r="AI231" s="32"/>
      <c r="AJ231" s="32" t="s">
        <v>117</v>
      </c>
      <c r="AK231" s="32"/>
      <c r="AL231" s="26" t="s">
        <v>1281</v>
      </c>
      <c r="AM231" s="27" t="s">
        <v>1284</v>
      </c>
      <c r="AN231" s="36" t="s">
        <v>423</v>
      </c>
      <c r="AO231" s="27" t="s">
        <v>1323</v>
      </c>
      <c r="AP231" s="27" t="s">
        <v>1331</v>
      </c>
      <c r="AQ231" s="32" t="s">
        <v>947</v>
      </c>
      <c r="AR231" s="39">
        <v>43555</v>
      </c>
      <c r="AS231" s="39">
        <v>43555</v>
      </c>
      <c r="AT231" s="37"/>
    </row>
    <row r="232" spans="1:46" s="34" customFormat="1" ht="42.75" x14ac:dyDescent="0.2">
      <c r="A232" s="43">
        <v>2019</v>
      </c>
      <c r="B232" s="39">
        <v>43466</v>
      </c>
      <c r="C232" s="39">
        <v>43555</v>
      </c>
      <c r="D232" s="43" t="s">
        <v>109</v>
      </c>
      <c r="E232" s="43" t="s">
        <v>115</v>
      </c>
      <c r="F232" s="129" t="s">
        <v>365</v>
      </c>
      <c r="G232" s="46" t="s">
        <v>368</v>
      </c>
      <c r="H232" s="35" t="s">
        <v>424</v>
      </c>
      <c r="I232" s="46" t="s">
        <v>643</v>
      </c>
      <c r="J232" s="43" t="s">
        <v>365</v>
      </c>
      <c r="K232" s="43"/>
      <c r="L232" s="43"/>
      <c r="M232" s="43"/>
      <c r="N232" s="46" t="s">
        <v>845</v>
      </c>
      <c r="O232" s="43" t="s">
        <v>936</v>
      </c>
      <c r="P232" s="46" t="s">
        <v>978</v>
      </c>
      <c r="Q232" s="43" t="s">
        <v>947</v>
      </c>
      <c r="R232" s="43" t="s">
        <v>365</v>
      </c>
      <c r="S232" s="39">
        <v>43546</v>
      </c>
      <c r="T232" s="49">
        <v>57000</v>
      </c>
      <c r="U232" s="49">
        <v>66120</v>
      </c>
      <c r="V232" s="49">
        <v>50000</v>
      </c>
      <c r="W232" s="49">
        <v>378900.6</v>
      </c>
      <c r="X232" s="43" t="s">
        <v>985</v>
      </c>
      <c r="Y232" s="43"/>
      <c r="Z232" s="46" t="s">
        <v>987</v>
      </c>
      <c r="AA232" s="45" t="s">
        <v>1066</v>
      </c>
      <c r="AB232" s="51">
        <v>19836</v>
      </c>
      <c r="AC232" s="39">
        <v>43546</v>
      </c>
      <c r="AD232" s="39">
        <v>43557</v>
      </c>
      <c r="AE232" s="36" t="s">
        <v>1277</v>
      </c>
      <c r="AF232" s="33" t="s">
        <v>1279</v>
      </c>
      <c r="AG232" s="32" t="s">
        <v>1280</v>
      </c>
      <c r="AH232" s="32" t="s">
        <v>1280</v>
      </c>
      <c r="AI232" s="32"/>
      <c r="AJ232" s="32" t="s">
        <v>117</v>
      </c>
      <c r="AK232" s="32"/>
      <c r="AL232" s="26" t="s">
        <v>1281</v>
      </c>
      <c r="AM232" s="27" t="s">
        <v>1284</v>
      </c>
      <c r="AN232" s="36" t="s">
        <v>1319</v>
      </c>
      <c r="AO232" s="27" t="s">
        <v>1322</v>
      </c>
      <c r="AP232" s="27" t="s">
        <v>1322</v>
      </c>
      <c r="AQ232" s="32" t="s">
        <v>947</v>
      </c>
      <c r="AR232" s="39">
        <v>43555</v>
      </c>
      <c r="AS232" s="39">
        <v>43555</v>
      </c>
      <c r="AT232" s="37"/>
    </row>
    <row r="233" spans="1:46" s="34" customFormat="1" ht="42.75" x14ac:dyDescent="0.2">
      <c r="A233" s="43">
        <v>2019</v>
      </c>
      <c r="B233" s="39">
        <v>43466</v>
      </c>
      <c r="C233" s="39">
        <v>43555</v>
      </c>
      <c r="D233" s="43" t="s">
        <v>109</v>
      </c>
      <c r="E233" s="43" t="s">
        <v>115</v>
      </c>
      <c r="F233" s="129" t="s">
        <v>366</v>
      </c>
      <c r="G233" s="46" t="s">
        <v>368</v>
      </c>
      <c r="H233" s="35" t="s">
        <v>425</v>
      </c>
      <c r="I233" s="46" t="s">
        <v>644</v>
      </c>
      <c r="J233" s="43" t="s">
        <v>366</v>
      </c>
      <c r="K233" s="43" t="s">
        <v>705</v>
      </c>
      <c r="L233" s="43" t="s">
        <v>789</v>
      </c>
      <c r="M233" s="43" t="s">
        <v>790</v>
      </c>
      <c r="N233" s="46"/>
      <c r="O233" s="43" t="s">
        <v>939</v>
      </c>
      <c r="P233" s="46" t="s">
        <v>980</v>
      </c>
      <c r="Q233" s="43" t="s">
        <v>947</v>
      </c>
      <c r="R233" s="43" t="s">
        <v>366</v>
      </c>
      <c r="S233" s="39">
        <v>43551</v>
      </c>
      <c r="T233" s="49">
        <v>110139.86</v>
      </c>
      <c r="U233" s="49">
        <v>127762.24000000001</v>
      </c>
      <c r="V233" s="49">
        <v>50000</v>
      </c>
      <c r="W233" s="49">
        <v>378900.6</v>
      </c>
      <c r="X233" s="43" t="s">
        <v>985</v>
      </c>
      <c r="Y233" s="43"/>
      <c r="Z233" s="46" t="s">
        <v>987</v>
      </c>
      <c r="AA233" s="45" t="s">
        <v>1066</v>
      </c>
      <c r="AB233" s="51">
        <v>38328.671999999999</v>
      </c>
      <c r="AC233" s="39">
        <v>43551</v>
      </c>
      <c r="AD233" s="39">
        <v>43560</v>
      </c>
      <c r="AE233" s="36" t="s">
        <v>1278</v>
      </c>
      <c r="AF233" s="33" t="s">
        <v>1279</v>
      </c>
      <c r="AG233" s="32" t="s">
        <v>1280</v>
      </c>
      <c r="AH233" s="32" t="s">
        <v>1280</v>
      </c>
      <c r="AI233" s="32"/>
      <c r="AJ233" s="32" t="s">
        <v>117</v>
      </c>
      <c r="AK233" s="32"/>
      <c r="AL233" s="26" t="s">
        <v>1281</v>
      </c>
      <c r="AM233" s="27" t="s">
        <v>1284</v>
      </c>
      <c r="AN233" s="36" t="s">
        <v>1320</v>
      </c>
      <c r="AO233" s="27" t="s">
        <v>1323</v>
      </c>
      <c r="AP233" s="27" t="s">
        <v>1322</v>
      </c>
      <c r="AQ233" s="32" t="s">
        <v>947</v>
      </c>
      <c r="AR233" s="39">
        <v>43555</v>
      </c>
      <c r="AS233" s="39">
        <v>43555</v>
      </c>
      <c r="AT233" s="37"/>
    </row>
    <row r="234" spans="1:46" s="34" customFormat="1" ht="114" x14ac:dyDescent="0.2">
      <c r="A234" s="43">
        <v>2019</v>
      </c>
      <c r="B234" s="39">
        <v>43466</v>
      </c>
      <c r="C234" s="39">
        <v>43555</v>
      </c>
      <c r="D234" s="43" t="s">
        <v>109</v>
      </c>
      <c r="E234" s="43" t="s">
        <v>115</v>
      </c>
      <c r="F234" s="129" t="s">
        <v>1350</v>
      </c>
      <c r="G234" s="46" t="s">
        <v>1351</v>
      </c>
      <c r="H234" s="38" t="s">
        <v>1419</v>
      </c>
      <c r="I234" s="46" t="s">
        <v>1352</v>
      </c>
      <c r="J234" s="43" t="s">
        <v>1350</v>
      </c>
      <c r="K234" s="43" t="s">
        <v>1353</v>
      </c>
      <c r="L234" s="43" t="s">
        <v>1354</v>
      </c>
      <c r="M234" s="43" t="s">
        <v>681</v>
      </c>
      <c r="N234" s="46"/>
      <c r="O234" s="43" t="s">
        <v>922</v>
      </c>
      <c r="P234" s="46" t="s">
        <v>950</v>
      </c>
      <c r="Q234" s="43" t="s">
        <v>947</v>
      </c>
      <c r="R234" s="43" t="s">
        <v>1350</v>
      </c>
      <c r="S234" s="39">
        <v>43552</v>
      </c>
      <c r="T234" s="49">
        <v>1200000</v>
      </c>
      <c r="U234" s="49">
        <v>1143996</v>
      </c>
      <c r="V234" s="48">
        <v>0</v>
      </c>
      <c r="W234" s="48">
        <v>0</v>
      </c>
      <c r="X234" s="43" t="s">
        <v>985</v>
      </c>
      <c r="Y234" s="43"/>
      <c r="Z234" s="46" t="s">
        <v>1055</v>
      </c>
      <c r="AA234" s="45" t="s">
        <v>1066</v>
      </c>
      <c r="AB234" s="51">
        <v>417600</v>
      </c>
      <c r="AC234" s="39">
        <v>43552</v>
      </c>
      <c r="AD234" s="39">
        <v>43799</v>
      </c>
      <c r="AE234" s="54" t="s">
        <v>1435</v>
      </c>
      <c r="AF234" s="33" t="s">
        <v>1279</v>
      </c>
      <c r="AG234" s="32" t="s">
        <v>1280</v>
      </c>
      <c r="AH234" s="32" t="s">
        <v>1280</v>
      </c>
      <c r="AI234" s="32"/>
      <c r="AJ234" s="32" t="s">
        <v>117</v>
      </c>
      <c r="AK234" s="32"/>
      <c r="AL234" s="26" t="s">
        <v>1281</v>
      </c>
      <c r="AM234" s="38" t="s">
        <v>1445</v>
      </c>
      <c r="AN234" s="54" t="s">
        <v>1445</v>
      </c>
      <c r="AO234" s="38" t="s">
        <v>1323</v>
      </c>
      <c r="AP234" s="38" t="s">
        <v>1331</v>
      </c>
      <c r="AQ234" s="32" t="s">
        <v>947</v>
      </c>
      <c r="AR234" s="39">
        <v>43555</v>
      </c>
      <c r="AS234" s="39">
        <v>43555</v>
      </c>
      <c r="AT234" s="26"/>
    </row>
    <row r="235" spans="1:46" s="34" customFormat="1" ht="42.75" x14ac:dyDescent="0.2">
      <c r="A235" s="43">
        <v>2019</v>
      </c>
      <c r="B235" s="39">
        <v>43556</v>
      </c>
      <c r="C235" s="39">
        <v>43646</v>
      </c>
      <c r="D235" s="43" t="s">
        <v>109</v>
      </c>
      <c r="E235" s="43" t="s">
        <v>115</v>
      </c>
      <c r="F235" s="129" t="s">
        <v>1355</v>
      </c>
      <c r="G235" s="46" t="s">
        <v>368</v>
      </c>
      <c r="H235" s="38" t="s">
        <v>1420</v>
      </c>
      <c r="I235" s="47" t="s">
        <v>1483</v>
      </c>
      <c r="J235" s="43" t="s">
        <v>1355</v>
      </c>
      <c r="K235" s="43"/>
      <c r="L235" s="43"/>
      <c r="M235" s="43"/>
      <c r="N235" s="46" t="s">
        <v>838</v>
      </c>
      <c r="O235" s="43" t="s">
        <v>909</v>
      </c>
      <c r="P235" s="46" t="s">
        <v>966</v>
      </c>
      <c r="Q235" s="43" t="s">
        <v>947</v>
      </c>
      <c r="R235" s="43" t="s">
        <v>1355</v>
      </c>
      <c r="S235" s="39">
        <v>43560</v>
      </c>
      <c r="T235" s="49">
        <v>71000</v>
      </c>
      <c r="U235" s="49">
        <v>82360</v>
      </c>
      <c r="V235" s="49">
        <v>50000</v>
      </c>
      <c r="W235" s="49">
        <v>397187.49</v>
      </c>
      <c r="X235" s="43" t="s">
        <v>985</v>
      </c>
      <c r="Y235" s="43"/>
      <c r="Z235" s="46" t="s">
        <v>1059</v>
      </c>
      <c r="AA235" s="45" t="s">
        <v>1066</v>
      </c>
      <c r="AB235" s="51">
        <f>U235*0.3</f>
        <v>24708</v>
      </c>
      <c r="AC235" s="39">
        <v>43560</v>
      </c>
      <c r="AD235" s="39">
        <v>43599</v>
      </c>
      <c r="AE235" s="126" t="s">
        <v>1758</v>
      </c>
      <c r="AF235" s="33" t="s">
        <v>1279</v>
      </c>
      <c r="AG235" s="32" t="s">
        <v>1280</v>
      </c>
      <c r="AH235" s="32" t="s">
        <v>1280</v>
      </c>
      <c r="AI235" s="32"/>
      <c r="AJ235" s="32" t="s">
        <v>117</v>
      </c>
      <c r="AK235" s="32"/>
      <c r="AL235" s="26" t="s">
        <v>1281</v>
      </c>
      <c r="AM235" s="38" t="s">
        <v>1446</v>
      </c>
      <c r="AN235" s="26"/>
      <c r="AO235" s="27" t="s">
        <v>1322</v>
      </c>
      <c r="AP235" s="27" t="s">
        <v>1322</v>
      </c>
      <c r="AQ235" s="32" t="s">
        <v>947</v>
      </c>
      <c r="AR235" s="39">
        <v>43646</v>
      </c>
      <c r="AS235" s="39">
        <v>43646</v>
      </c>
      <c r="AT235" s="26"/>
    </row>
    <row r="236" spans="1:46" s="34" customFormat="1" ht="114" x14ac:dyDescent="0.2">
      <c r="A236" s="43">
        <v>2019</v>
      </c>
      <c r="B236" s="39">
        <v>43556</v>
      </c>
      <c r="C236" s="39">
        <v>43646</v>
      </c>
      <c r="D236" s="43" t="s">
        <v>109</v>
      </c>
      <c r="E236" s="43" t="s">
        <v>115</v>
      </c>
      <c r="F236" s="129" t="s">
        <v>1356</v>
      </c>
      <c r="G236" s="46" t="s">
        <v>380</v>
      </c>
      <c r="H236" s="38" t="s">
        <v>1421</v>
      </c>
      <c r="I236" s="47" t="s">
        <v>1357</v>
      </c>
      <c r="J236" s="43" t="s">
        <v>1356</v>
      </c>
      <c r="K236" s="43"/>
      <c r="L236" s="43"/>
      <c r="M236" s="43"/>
      <c r="N236" s="46" t="s">
        <v>1358</v>
      </c>
      <c r="O236" s="43" t="s">
        <v>1359</v>
      </c>
      <c r="P236" s="46" t="s">
        <v>950</v>
      </c>
      <c r="Q236" s="43" t="s">
        <v>947</v>
      </c>
      <c r="R236" s="43" t="s">
        <v>1356</v>
      </c>
      <c r="S236" s="39">
        <v>43560</v>
      </c>
      <c r="T236" s="49">
        <v>1200000</v>
      </c>
      <c r="U236" s="49">
        <v>1392000</v>
      </c>
      <c r="V236" s="48">
        <v>0</v>
      </c>
      <c r="W236" s="48">
        <v>0</v>
      </c>
      <c r="X236" s="43" t="s">
        <v>985</v>
      </c>
      <c r="Y236" s="43"/>
      <c r="Z236" s="46" t="s">
        <v>1058</v>
      </c>
      <c r="AA236" s="45" t="s">
        <v>1066</v>
      </c>
      <c r="AB236" s="51">
        <f>U236*0.3</f>
        <v>417600</v>
      </c>
      <c r="AC236" s="39">
        <v>43560</v>
      </c>
      <c r="AD236" s="39">
        <v>43799</v>
      </c>
      <c r="AE236" s="126" t="s">
        <v>1757</v>
      </c>
      <c r="AF236" s="33" t="s">
        <v>1279</v>
      </c>
      <c r="AG236" s="32" t="s">
        <v>1280</v>
      </c>
      <c r="AH236" s="32" t="s">
        <v>1280</v>
      </c>
      <c r="AI236" s="32"/>
      <c r="AJ236" s="32" t="s">
        <v>117</v>
      </c>
      <c r="AK236" s="32"/>
      <c r="AL236" s="26" t="s">
        <v>1281</v>
      </c>
      <c r="AM236" s="27" t="s">
        <v>1284</v>
      </c>
      <c r="AN236" s="26"/>
      <c r="AO236" s="27" t="s">
        <v>1323</v>
      </c>
      <c r="AP236" s="27" t="s">
        <v>1331</v>
      </c>
      <c r="AQ236" s="32" t="s">
        <v>947</v>
      </c>
      <c r="AR236" s="39">
        <v>43646</v>
      </c>
      <c r="AS236" s="39">
        <v>43646</v>
      </c>
      <c r="AT236" s="26"/>
    </row>
    <row r="237" spans="1:46" s="34" customFormat="1" ht="85.5" x14ac:dyDescent="0.2">
      <c r="A237" s="43">
        <v>2019</v>
      </c>
      <c r="B237" s="39">
        <v>43556</v>
      </c>
      <c r="C237" s="39">
        <v>43646</v>
      </c>
      <c r="D237" s="43" t="s">
        <v>109</v>
      </c>
      <c r="E237" s="43" t="s">
        <v>113</v>
      </c>
      <c r="F237" s="129" t="s">
        <v>1360</v>
      </c>
      <c r="G237" s="46" t="s">
        <v>376</v>
      </c>
      <c r="H237" s="38" t="s">
        <v>1422</v>
      </c>
      <c r="I237" s="47" t="s">
        <v>1361</v>
      </c>
      <c r="J237" s="43" t="s">
        <v>1360</v>
      </c>
      <c r="K237" s="43" t="s">
        <v>1362</v>
      </c>
      <c r="L237" s="43" t="s">
        <v>727</v>
      </c>
      <c r="M237" s="43" t="s">
        <v>660</v>
      </c>
      <c r="N237" s="46"/>
      <c r="O237" s="43" t="s">
        <v>854</v>
      </c>
      <c r="P237" s="46" t="s">
        <v>1363</v>
      </c>
      <c r="Q237" s="43" t="s">
        <v>947</v>
      </c>
      <c r="R237" s="43" t="s">
        <v>1360</v>
      </c>
      <c r="S237" s="39">
        <v>43564</v>
      </c>
      <c r="T237" s="49">
        <v>162022.76</v>
      </c>
      <c r="U237" s="49">
        <v>187946.4</v>
      </c>
      <c r="V237" s="49">
        <v>50000</v>
      </c>
      <c r="W237" s="49">
        <v>397187.49</v>
      </c>
      <c r="X237" s="43" t="s">
        <v>985</v>
      </c>
      <c r="Y237" s="43"/>
      <c r="Z237" s="46" t="s">
        <v>1020</v>
      </c>
      <c r="AA237" s="46" t="s">
        <v>1065</v>
      </c>
      <c r="AB237" s="51">
        <f>U237*0.3</f>
        <v>56383.92</v>
      </c>
      <c r="AC237" s="39">
        <v>43564</v>
      </c>
      <c r="AD237" s="39">
        <v>43666</v>
      </c>
      <c r="AE237" s="126" t="s">
        <v>1759</v>
      </c>
      <c r="AF237" s="33" t="s">
        <v>1279</v>
      </c>
      <c r="AG237" s="32" t="s">
        <v>1280</v>
      </c>
      <c r="AH237" s="32" t="s">
        <v>1280</v>
      </c>
      <c r="AI237" s="32"/>
      <c r="AJ237" s="32" t="s">
        <v>117</v>
      </c>
      <c r="AK237" s="32"/>
      <c r="AL237" s="26" t="s">
        <v>1281</v>
      </c>
      <c r="AM237" s="27" t="s">
        <v>1284</v>
      </c>
      <c r="AN237" s="26"/>
      <c r="AO237" s="27" t="s">
        <v>1322</v>
      </c>
      <c r="AP237" s="27" t="s">
        <v>1322</v>
      </c>
      <c r="AQ237" s="32" t="s">
        <v>947</v>
      </c>
      <c r="AR237" s="39">
        <v>43646</v>
      </c>
      <c r="AS237" s="39">
        <v>43646</v>
      </c>
      <c r="AT237" s="26"/>
    </row>
    <row r="238" spans="1:46" s="34" customFormat="1" ht="42.75" x14ac:dyDescent="0.2">
      <c r="A238" s="43">
        <v>2019</v>
      </c>
      <c r="B238" s="39">
        <v>43556</v>
      </c>
      <c r="C238" s="39">
        <v>43646</v>
      </c>
      <c r="D238" s="43" t="s">
        <v>109</v>
      </c>
      <c r="E238" s="43" t="s">
        <v>113</v>
      </c>
      <c r="F238" s="129" t="s">
        <v>1364</v>
      </c>
      <c r="G238" s="46" t="s">
        <v>376</v>
      </c>
      <c r="H238" s="38" t="s">
        <v>1423</v>
      </c>
      <c r="I238" s="46" t="s">
        <v>1365</v>
      </c>
      <c r="J238" s="43" t="s">
        <v>1364</v>
      </c>
      <c r="K238" s="43" t="s">
        <v>749</v>
      </c>
      <c r="L238" s="43" t="s">
        <v>1366</v>
      </c>
      <c r="M238" s="43" t="s">
        <v>1367</v>
      </c>
      <c r="N238" s="46"/>
      <c r="O238" s="43" t="s">
        <v>1368</v>
      </c>
      <c r="P238" s="46" t="s">
        <v>1369</v>
      </c>
      <c r="Q238" s="43" t="s">
        <v>947</v>
      </c>
      <c r="R238" s="43" t="s">
        <v>1364</v>
      </c>
      <c r="S238" s="39">
        <v>43593</v>
      </c>
      <c r="T238" s="49">
        <v>57889.4</v>
      </c>
      <c r="U238" s="49">
        <v>67151.7</v>
      </c>
      <c r="V238" s="49">
        <v>50000</v>
      </c>
      <c r="W238" s="49">
        <v>397187.49</v>
      </c>
      <c r="X238" s="43" t="s">
        <v>985</v>
      </c>
      <c r="Y238" s="43"/>
      <c r="Z238" s="46" t="s">
        <v>1059</v>
      </c>
      <c r="AA238" s="46" t="s">
        <v>1065</v>
      </c>
      <c r="AB238" s="51">
        <v>20145.509999999998</v>
      </c>
      <c r="AC238" s="39">
        <v>43593</v>
      </c>
      <c r="AD238" s="39">
        <v>43606</v>
      </c>
      <c r="AE238" s="54" t="s">
        <v>1436</v>
      </c>
      <c r="AF238" s="33" t="s">
        <v>1279</v>
      </c>
      <c r="AG238" s="32" t="s">
        <v>1280</v>
      </c>
      <c r="AH238" s="32" t="s">
        <v>1280</v>
      </c>
      <c r="AI238" s="32"/>
      <c r="AJ238" s="32" t="s">
        <v>117</v>
      </c>
      <c r="AK238" s="32"/>
      <c r="AL238" s="26" t="s">
        <v>1281</v>
      </c>
      <c r="AM238" s="27" t="s">
        <v>1284</v>
      </c>
      <c r="AN238" s="54" t="s">
        <v>1448</v>
      </c>
      <c r="AO238" s="38" t="s">
        <v>1454</v>
      </c>
      <c r="AP238" s="38" t="s">
        <v>1455</v>
      </c>
      <c r="AQ238" s="32" t="s">
        <v>947</v>
      </c>
      <c r="AR238" s="39">
        <v>43646</v>
      </c>
      <c r="AS238" s="39">
        <v>43646</v>
      </c>
      <c r="AT238" s="26"/>
    </row>
    <row r="239" spans="1:46" s="34" customFormat="1" ht="42.75" x14ac:dyDescent="0.2">
      <c r="A239" s="43">
        <v>2019</v>
      </c>
      <c r="B239" s="39">
        <v>43556</v>
      </c>
      <c r="C239" s="39">
        <v>43646</v>
      </c>
      <c r="D239" s="43" t="s">
        <v>109</v>
      </c>
      <c r="E239" s="43" t="s">
        <v>113</v>
      </c>
      <c r="F239" s="129" t="s">
        <v>1373</v>
      </c>
      <c r="G239" s="46" t="s">
        <v>1370</v>
      </c>
      <c r="H239" s="38" t="s">
        <v>1424</v>
      </c>
      <c r="I239" s="46" t="s">
        <v>1371</v>
      </c>
      <c r="J239" s="43" t="s">
        <v>1373</v>
      </c>
      <c r="K239" s="43"/>
      <c r="L239" s="43"/>
      <c r="M239" s="43"/>
      <c r="N239" s="46" t="s">
        <v>845</v>
      </c>
      <c r="O239" s="43" t="s">
        <v>936</v>
      </c>
      <c r="P239" s="46" t="s">
        <v>1372</v>
      </c>
      <c r="Q239" s="43" t="s">
        <v>947</v>
      </c>
      <c r="R239" s="43" t="s">
        <v>1373</v>
      </c>
      <c r="S239" s="39">
        <v>43567</v>
      </c>
      <c r="T239" s="49">
        <v>395303.54</v>
      </c>
      <c r="U239" s="49">
        <v>458552.11</v>
      </c>
      <c r="V239" s="49">
        <v>50000</v>
      </c>
      <c r="W239" s="49">
        <v>397187.49</v>
      </c>
      <c r="X239" s="43" t="s">
        <v>985</v>
      </c>
      <c r="Y239" s="43"/>
      <c r="Z239" s="46" t="s">
        <v>1059</v>
      </c>
      <c r="AA239" s="46" t="s">
        <v>1065</v>
      </c>
      <c r="AB239" s="51">
        <v>137565.63</v>
      </c>
      <c r="AC239" s="39">
        <v>43567</v>
      </c>
      <c r="AD239" s="39">
        <v>43573</v>
      </c>
      <c r="AE239" s="54" t="s">
        <v>1437</v>
      </c>
      <c r="AF239" s="33" t="s">
        <v>1279</v>
      </c>
      <c r="AG239" s="32" t="s">
        <v>1280</v>
      </c>
      <c r="AH239" s="32" t="s">
        <v>1280</v>
      </c>
      <c r="AI239" s="32"/>
      <c r="AJ239" s="32" t="s">
        <v>117</v>
      </c>
      <c r="AK239" s="32"/>
      <c r="AL239" s="26" t="s">
        <v>1281</v>
      </c>
      <c r="AM239" s="27" t="s">
        <v>1284</v>
      </c>
      <c r="AN239" s="54" t="s">
        <v>1449</v>
      </c>
      <c r="AO239" s="38" t="s">
        <v>1456</v>
      </c>
      <c r="AP239" s="38" t="s">
        <v>1457</v>
      </c>
      <c r="AQ239" s="32" t="s">
        <v>947</v>
      </c>
      <c r="AR239" s="39">
        <v>43646</v>
      </c>
      <c r="AS239" s="39">
        <v>43646</v>
      </c>
      <c r="AT239" s="26"/>
    </row>
    <row r="240" spans="1:46" s="34" customFormat="1" ht="42.75" x14ac:dyDescent="0.2">
      <c r="A240" s="43">
        <v>2019</v>
      </c>
      <c r="B240" s="39">
        <v>43556</v>
      </c>
      <c r="C240" s="39">
        <v>43646</v>
      </c>
      <c r="D240" s="43" t="s">
        <v>109</v>
      </c>
      <c r="E240" s="43" t="s">
        <v>113</v>
      </c>
      <c r="F240" s="129" t="s">
        <v>1374</v>
      </c>
      <c r="G240" s="46" t="s">
        <v>1370</v>
      </c>
      <c r="H240" s="38" t="s">
        <v>1425</v>
      </c>
      <c r="I240" s="47" t="s">
        <v>1375</v>
      </c>
      <c r="J240" s="43" t="s">
        <v>1374</v>
      </c>
      <c r="K240" s="43"/>
      <c r="L240" s="43"/>
      <c r="M240" s="43"/>
      <c r="N240" s="46" t="s">
        <v>802</v>
      </c>
      <c r="O240" s="43" t="s">
        <v>870</v>
      </c>
      <c r="P240" s="46" t="s">
        <v>940</v>
      </c>
      <c r="Q240" s="43" t="s">
        <v>947</v>
      </c>
      <c r="R240" s="43" t="s">
        <v>1374</v>
      </c>
      <c r="S240" s="39">
        <v>43579</v>
      </c>
      <c r="T240" s="49">
        <v>96400</v>
      </c>
      <c r="U240" s="49">
        <v>111824</v>
      </c>
      <c r="V240" s="49">
        <v>50000</v>
      </c>
      <c r="W240" s="49">
        <v>397187.49</v>
      </c>
      <c r="X240" s="43" t="s">
        <v>985</v>
      </c>
      <c r="Y240" s="43"/>
      <c r="Z240" s="46" t="s">
        <v>1020</v>
      </c>
      <c r="AA240" s="46" t="s">
        <v>1065</v>
      </c>
      <c r="AB240" s="51">
        <v>33547.199999999997</v>
      </c>
      <c r="AC240" s="39">
        <v>43579</v>
      </c>
      <c r="AD240" s="39">
        <v>43789</v>
      </c>
      <c r="AE240" s="54" t="s">
        <v>1438</v>
      </c>
      <c r="AF240" s="33" t="s">
        <v>1279</v>
      </c>
      <c r="AG240" s="32" t="s">
        <v>1280</v>
      </c>
      <c r="AH240" s="32" t="s">
        <v>1280</v>
      </c>
      <c r="AI240" s="32"/>
      <c r="AJ240" s="32" t="s">
        <v>117</v>
      </c>
      <c r="AK240" s="32"/>
      <c r="AL240" s="26" t="s">
        <v>1281</v>
      </c>
      <c r="AM240" s="27" t="s">
        <v>1284</v>
      </c>
      <c r="AN240" s="26"/>
      <c r="AO240" s="27" t="s">
        <v>1323</v>
      </c>
      <c r="AP240" s="27" t="s">
        <v>1331</v>
      </c>
      <c r="AQ240" s="32" t="s">
        <v>947</v>
      </c>
      <c r="AR240" s="39">
        <v>43646</v>
      </c>
      <c r="AS240" s="39">
        <v>43646</v>
      </c>
      <c r="AT240" s="26"/>
    </row>
    <row r="241" spans="1:46" s="34" customFormat="1" ht="42.75" x14ac:dyDescent="0.2">
      <c r="A241" s="43">
        <v>2019</v>
      </c>
      <c r="B241" s="39">
        <v>43556</v>
      </c>
      <c r="C241" s="39">
        <v>43646</v>
      </c>
      <c r="D241" s="43" t="s">
        <v>109</v>
      </c>
      <c r="E241" s="43" t="s">
        <v>113</v>
      </c>
      <c r="F241" s="129" t="s">
        <v>1376</v>
      </c>
      <c r="G241" s="46" t="s">
        <v>1370</v>
      </c>
      <c r="H241" s="128" t="s">
        <v>1769</v>
      </c>
      <c r="I241" s="46" t="s">
        <v>1377</v>
      </c>
      <c r="J241" s="43" t="s">
        <v>1376</v>
      </c>
      <c r="K241" s="43"/>
      <c r="L241" s="43"/>
      <c r="M241" s="43"/>
      <c r="N241" s="46" t="s">
        <v>1378</v>
      </c>
      <c r="O241" s="43" t="s">
        <v>913</v>
      </c>
      <c r="P241" s="46" t="s">
        <v>941</v>
      </c>
      <c r="Q241" s="43" t="s">
        <v>947</v>
      </c>
      <c r="R241" s="43" t="s">
        <v>1376</v>
      </c>
      <c r="S241" s="39">
        <v>43580</v>
      </c>
      <c r="T241" s="49">
        <v>246678</v>
      </c>
      <c r="U241" s="49">
        <f>(T241*0.16)+T241</f>
        <v>286146.48</v>
      </c>
      <c r="V241" s="49">
        <v>50000</v>
      </c>
      <c r="W241" s="49">
        <v>397187.49</v>
      </c>
      <c r="X241" s="43" t="s">
        <v>985</v>
      </c>
      <c r="Y241" s="43"/>
      <c r="Z241" s="46" t="s">
        <v>1059</v>
      </c>
      <c r="AA241" s="46" t="s">
        <v>1065</v>
      </c>
      <c r="AB241" s="51">
        <v>85843.94</v>
      </c>
      <c r="AC241" s="39">
        <v>43580</v>
      </c>
      <c r="AD241" s="39">
        <v>43671</v>
      </c>
      <c r="AE241" s="126" t="s">
        <v>1760</v>
      </c>
      <c r="AF241" s="33" t="s">
        <v>1279</v>
      </c>
      <c r="AG241" s="32" t="s">
        <v>1280</v>
      </c>
      <c r="AH241" s="32" t="s">
        <v>1280</v>
      </c>
      <c r="AI241" s="32"/>
      <c r="AJ241" s="32" t="s">
        <v>117</v>
      </c>
      <c r="AK241" s="32"/>
      <c r="AL241" s="26" t="s">
        <v>1281</v>
      </c>
      <c r="AM241" s="27" t="s">
        <v>1284</v>
      </c>
      <c r="AN241" s="26"/>
      <c r="AO241" s="27" t="s">
        <v>1322</v>
      </c>
      <c r="AP241" s="27" t="s">
        <v>1322</v>
      </c>
      <c r="AQ241" s="32" t="s">
        <v>947</v>
      </c>
      <c r="AR241" s="39">
        <v>43646</v>
      </c>
      <c r="AS241" s="39">
        <v>43646</v>
      </c>
      <c r="AT241" s="26"/>
    </row>
    <row r="242" spans="1:46" s="34" customFormat="1" ht="42.75" x14ac:dyDescent="0.2">
      <c r="A242" s="43">
        <v>2019</v>
      </c>
      <c r="B242" s="39">
        <v>43556</v>
      </c>
      <c r="C242" s="39">
        <v>43646</v>
      </c>
      <c r="D242" s="43" t="s">
        <v>109</v>
      </c>
      <c r="E242" s="43" t="s">
        <v>113</v>
      </c>
      <c r="F242" s="129" t="s">
        <v>1379</v>
      </c>
      <c r="G242" s="46" t="s">
        <v>368</v>
      </c>
      <c r="H242" s="38" t="s">
        <v>1426</v>
      </c>
      <c r="I242" s="46" t="s">
        <v>1380</v>
      </c>
      <c r="J242" s="43" t="s">
        <v>1379</v>
      </c>
      <c r="K242" s="43" t="s">
        <v>673</v>
      </c>
      <c r="L242" s="43" t="s">
        <v>1381</v>
      </c>
      <c r="M242" s="43" t="s">
        <v>1382</v>
      </c>
      <c r="N242" s="46"/>
      <c r="O242" s="43" t="s">
        <v>1383</v>
      </c>
      <c r="P242" s="46" t="s">
        <v>1384</v>
      </c>
      <c r="Q242" s="43" t="s">
        <v>947</v>
      </c>
      <c r="R242" s="43" t="s">
        <v>1379</v>
      </c>
      <c r="S242" s="39">
        <v>43591</v>
      </c>
      <c r="T242" s="49">
        <v>60412.03</v>
      </c>
      <c r="U242" s="49">
        <v>70077.95</v>
      </c>
      <c r="V242" s="49">
        <v>50000</v>
      </c>
      <c r="W242" s="49">
        <v>397187.49</v>
      </c>
      <c r="X242" s="43" t="s">
        <v>985</v>
      </c>
      <c r="Y242" s="43"/>
      <c r="Z242" s="46" t="s">
        <v>1059</v>
      </c>
      <c r="AA242" s="46" t="s">
        <v>1065</v>
      </c>
      <c r="AB242" s="51">
        <v>21023.38</v>
      </c>
      <c r="AC242" s="39">
        <v>43591</v>
      </c>
      <c r="AD242" s="39">
        <v>43599</v>
      </c>
      <c r="AE242" s="54" t="s">
        <v>1439</v>
      </c>
      <c r="AF242" s="33" t="s">
        <v>1279</v>
      </c>
      <c r="AG242" s="32" t="s">
        <v>1280</v>
      </c>
      <c r="AH242" s="32" t="s">
        <v>1280</v>
      </c>
      <c r="AI242" s="32"/>
      <c r="AJ242" s="32" t="s">
        <v>117</v>
      </c>
      <c r="AK242" s="32"/>
      <c r="AL242" s="26" t="s">
        <v>1281</v>
      </c>
      <c r="AM242" s="27" t="s">
        <v>1284</v>
      </c>
      <c r="AN242" s="26"/>
      <c r="AO242" s="38" t="s">
        <v>1458</v>
      </c>
      <c r="AP242" s="38" t="s">
        <v>1458</v>
      </c>
      <c r="AQ242" s="32" t="s">
        <v>947</v>
      </c>
      <c r="AR242" s="39">
        <v>43646</v>
      </c>
      <c r="AS242" s="39">
        <v>43646</v>
      </c>
      <c r="AT242" s="26"/>
    </row>
    <row r="243" spans="1:46" s="34" customFormat="1" ht="42.75" x14ac:dyDescent="0.2">
      <c r="A243" s="43">
        <v>2019</v>
      </c>
      <c r="B243" s="39">
        <v>43556</v>
      </c>
      <c r="C243" s="39">
        <v>43646</v>
      </c>
      <c r="D243" s="43" t="s">
        <v>109</v>
      </c>
      <c r="E243" s="43" t="s">
        <v>115</v>
      </c>
      <c r="F243" s="129" t="s">
        <v>1385</v>
      </c>
      <c r="G243" s="46" t="s">
        <v>368</v>
      </c>
      <c r="H243" s="38" t="s">
        <v>1427</v>
      </c>
      <c r="I243" s="46" t="s">
        <v>1386</v>
      </c>
      <c r="J243" s="43" t="s">
        <v>1385</v>
      </c>
      <c r="K243" s="43"/>
      <c r="L243" s="43"/>
      <c r="M243" s="43"/>
      <c r="N243" s="46" t="s">
        <v>831</v>
      </c>
      <c r="O243" s="43" t="s">
        <v>868</v>
      </c>
      <c r="P243" s="46" t="s">
        <v>947</v>
      </c>
      <c r="Q243" s="43" t="s">
        <v>947</v>
      </c>
      <c r="R243" s="43" t="s">
        <v>1385</v>
      </c>
      <c r="S243" s="39">
        <v>43591</v>
      </c>
      <c r="T243" s="49">
        <v>90000</v>
      </c>
      <c r="U243" s="49">
        <v>104400</v>
      </c>
      <c r="V243" s="49">
        <v>50000</v>
      </c>
      <c r="W243" s="49">
        <v>397187.49</v>
      </c>
      <c r="X243" s="43" t="s">
        <v>985</v>
      </c>
      <c r="Y243" s="43"/>
      <c r="Z243" s="46" t="s">
        <v>1059</v>
      </c>
      <c r="AA243" s="45" t="s">
        <v>1066</v>
      </c>
      <c r="AB243" s="51">
        <f t="shared" ref="AB243:AB252" si="0">U243*0.3</f>
        <v>31320</v>
      </c>
      <c r="AC243" s="39">
        <v>43591</v>
      </c>
      <c r="AD243" s="39">
        <v>43605</v>
      </c>
      <c r="AE243" s="54" t="s">
        <v>1440</v>
      </c>
      <c r="AF243" s="33" t="s">
        <v>1279</v>
      </c>
      <c r="AG243" s="32" t="s">
        <v>1280</v>
      </c>
      <c r="AH243" s="32" t="s">
        <v>1280</v>
      </c>
      <c r="AI243" s="32"/>
      <c r="AJ243" s="32" t="s">
        <v>117</v>
      </c>
      <c r="AK243" s="32"/>
      <c r="AL243" s="26" t="s">
        <v>1281</v>
      </c>
      <c r="AM243" s="38" t="s">
        <v>1447</v>
      </c>
      <c r="AN243" s="26"/>
      <c r="AO243" s="27" t="s">
        <v>1322</v>
      </c>
      <c r="AP243" s="27" t="s">
        <v>1322</v>
      </c>
      <c r="AQ243" s="32" t="s">
        <v>947</v>
      </c>
      <c r="AR243" s="39">
        <v>43646</v>
      </c>
      <c r="AS243" s="39">
        <v>43646</v>
      </c>
      <c r="AT243" s="26"/>
    </row>
    <row r="244" spans="1:46" s="34" customFormat="1" ht="57" x14ac:dyDescent="0.2">
      <c r="A244" s="43">
        <v>2019</v>
      </c>
      <c r="B244" s="39">
        <v>43556</v>
      </c>
      <c r="C244" s="39">
        <v>43646</v>
      </c>
      <c r="D244" s="43" t="s">
        <v>109</v>
      </c>
      <c r="E244" s="43" t="s">
        <v>115</v>
      </c>
      <c r="F244" s="129" t="s">
        <v>1387</v>
      </c>
      <c r="G244" s="46" t="s">
        <v>1388</v>
      </c>
      <c r="H244" s="38" t="s">
        <v>1428</v>
      </c>
      <c r="I244" s="47" t="s">
        <v>1389</v>
      </c>
      <c r="J244" s="43" t="s">
        <v>1387</v>
      </c>
      <c r="K244" s="43"/>
      <c r="L244" s="43"/>
      <c r="M244" s="43"/>
      <c r="N244" s="46" t="s">
        <v>810</v>
      </c>
      <c r="O244" s="43" t="s">
        <v>881</v>
      </c>
      <c r="P244" s="46" t="s">
        <v>947</v>
      </c>
      <c r="Q244" s="43" t="s">
        <v>947</v>
      </c>
      <c r="R244" s="43" t="s">
        <v>1387</v>
      </c>
      <c r="S244" s="39">
        <v>43606</v>
      </c>
      <c r="T244" s="49">
        <v>8967834.1999999993</v>
      </c>
      <c r="U244" s="49">
        <v>11135098.210000001</v>
      </c>
      <c r="V244" s="49">
        <v>50000</v>
      </c>
      <c r="W244" s="49">
        <v>0</v>
      </c>
      <c r="X244" s="43" t="s">
        <v>985</v>
      </c>
      <c r="Y244" s="43"/>
      <c r="Z244" s="46" t="s">
        <v>1390</v>
      </c>
      <c r="AA244" s="45" t="s">
        <v>1066</v>
      </c>
      <c r="AB244" s="51">
        <f t="shared" si="0"/>
        <v>3340529.463</v>
      </c>
      <c r="AC244" s="39">
        <v>43606</v>
      </c>
      <c r="AD244" s="39">
        <v>43972</v>
      </c>
      <c r="AE244" s="54" t="s">
        <v>1441</v>
      </c>
      <c r="AF244" s="33" t="s">
        <v>1279</v>
      </c>
      <c r="AG244" s="32" t="s">
        <v>1280</v>
      </c>
      <c r="AH244" s="32" t="s">
        <v>1280</v>
      </c>
      <c r="AI244" s="32"/>
      <c r="AJ244" s="32" t="s">
        <v>117</v>
      </c>
      <c r="AK244" s="32"/>
      <c r="AL244" s="26" t="s">
        <v>1281</v>
      </c>
      <c r="AM244" s="27" t="s">
        <v>1284</v>
      </c>
      <c r="AN244" s="54" t="s">
        <v>1450</v>
      </c>
      <c r="AO244" s="27" t="s">
        <v>1323</v>
      </c>
      <c r="AP244" s="27" t="s">
        <v>1331</v>
      </c>
      <c r="AQ244" s="32" t="s">
        <v>947</v>
      </c>
      <c r="AR244" s="39">
        <v>43646</v>
      </c>
      <c r="AS244" s="39">
        <v>43646</v>
      </c>
      <c r="AT244" s="26"/>
    </row>
    <row r="245" spans="1:46" s="34" customFormat="1" ht="42.75" x14ac:dyDescent="0.2">
      <c r="A245" s="43">
        <v>2019</v>
      </c>
      <c r="B245" s="39">
        <v>43556</v>
      </c>
      <c r="C245" s="39">
        <v>43646</v>
      </c>
      <c r="D245" s="43" t="s">
        <v>109</v>
      </c>
      <c r="E245" s="43" t="s">
        <v>113</v>
      </c>
      <c r="F245" s="129" t="s">
        <v>1395</v>
      </c>
      <c r="G245" s="46" t="s">
        <v>368</v>
      </c>
      <c r="H245" s="128" t="s">
        <v>1761</v>
      </c>
      <c r="I245" s="47" t="s">
        <v>1484</v>
      </c>
      <c r="J245" s="43" t="s">
        <v>1395</v>
      </c>
      <c r="K245" s="43" t="s">
        <v>1396</v>
      </c>
      <c r="L245" s="43" t="s">
        <v>712</v>
      </c>
      <c r="M245" s="43" t="s">
        <v>713</v>
      </c>
      <c r="N245" s="46"/>
      <c r="O245" s="43" t="s">
        <v>901</v>
      </c>
      <c r="P245" s="46" t="s">
        <v>952</v>
      </c>
      <c r="Q245" s="43" t="s">
        <v>947</v>
      </c>
      <c r="R245" s="43" t="s">
        <v>1395</v>
      </c>
      <c r="S245" s="39">
        <v>43603</v>
      </c>
      <c r="T245" s="49">
        <v>73793.100000000006</v>
      </c>
      <c r="U245" s="49">
        <v>85600</v>
      </c>
      <c r="V245" s="49">
        <v>50000</v>
      </c>
      <c r="W245" s="49">
        <v>397187.49</v>
      </c>
      <c r="X245" s="43" t="s">
        <v>985</v>
      </c>
      <c r="Y245" s="43"/>
      <c r="Z245" s="46" t="s">
        <v>1059</v>
      </c>
      <c r="AA245" s="46" t="s">
        <v>1065</v>
      </c>
      <c r="AB245" s="51">
        <f>U245*0.3</f>
        <v>25680</v>
      </c>
      <c r="AC245" s="39">
        <v>43603</v>
      </c>
      <c r="AD245" s="39">
        <v>43694</v>
      </c>
      <c r="AE245" s="126" t="s">
        <v>1761</v>
      </c>
      <c r="AF245" s="33" t="s">
        <v>1279</v>
      </c>
      <c r="AG245" s="32" t="s">
        <v>1280</v>
      </c>
      <c r="AH245" s="32" t="s">
        <v>1280</v>
      </c>
      <c r="AI245" s="32"/>
      <c r="AJ245" s="32" t="s">
        <v>117</v>
      </c>
      <c r="AK245" s="32"/>
      <c r="AL245" s="26" t="s">
        <v>1281</v>
      </c>
      <c r="AM245" s="27" t="s">
        <v>1284</v>
      </c>
      <c r="AN245" s="26"/>
      <c r="AO245" s="27" t="s">
        <v>1323</v>
      </c>
      <c r="AP245" s="27" t="s">
        <v>1331</v>
      </c>
      <c r="AQ245" s="32" t="s">
        <v>947</v>
      </c>
      <c r="AR245" s="39">
        <v>43646</v>
      </c>
      <c r="AS245" s="39">
        <v>43646</v>
      </c>
      <c r="AT245" s="26"/>
    </row>
    <row r="246" spans="1:46" s="34" customFormat="1" ht="42.75" x14ac:dyDescent="0.2">
      <c r="A246" s="43">
        <v>2019</v>
      </c>
      <c r="B246" s="39">
        <v>43556</v>
      </c>
      <c r="C246" s="39">
        <v>43646</v>
      </c>
      <c r="D246" s="43" t="s">
        <v>109</v>
      </c>
      <c r="E246" s="43" t="s">
        <v>113</v>
      </c>
      <c r="F246" s="129" t="s">
        <v>1391</v>
      </c>
      <c r="G246" s="46" t="s">
        <v>368</v>
      </c>
      <c r="H246" s="38" t="s">
        <v>1429</v>
      </c>
      <c r="I246" s="47" t="s">
        <v>1392</v>
      </c>
      <c r="J246" s="43" t="s">
        <v>1391</v>
      </c>
      <c r="K246" s="43" t="s">
        <v>1415</v>
      </c>
      <c r="L246" s="43" t="s">
        <v>1393</v>
      </c>
      <c r="M246" s="43" t="s">
        <v>732</v>
      </c>
      <c r="N246" s="46"/>
      <c r="O246" s="43" t="s">
        <v>1394</v>
      </c>
      <c r="P246" s="46" t="s">
        <v>940</v>
      </c>
      <c r="Q246" s="43" t="s">
        <v>947</v>
      </c>
      <c r="R246" s="43" t="s">
        <v>1391</v>
      </c>
      <c r="S246" s="39">
        <v>43605</v>
      </c>
      <c r="T246" s="49">
        <v>87715</v>
      </c>
      <c r="U246" s="49">
        <v>101749.4</v>
      </c>
      <c r="V246" s="49">
        <v>50000</v>
      </c>
      <c r="W246" s="49">
        <v>397187.49</v>
      </c>
      <c r="X246" s="43" t="s">
        <v>985</v>
      </c>
      <c r="Y246" s="43"/>
      <c r="Z246" s="46" t="s">
        <v>1059</v>
      </c>
      <c r="AA246" s="46" t="s">
        <v>1065</v>
      </c>
      <c r="AB246" s="51">
        <f>U246*0.3</f>
        <v>30524.819999999996</v>
      </c>
      <c r="AC246" s="39">
        <v>43606</v>
      </c>
      <c r="AD246" s="39">
        <v>43651</v>
      </c>
      <c r="AE246" s="54" t="s">
        <v>1442</v>
      </c>
      <c r="AF246" s="33" t="s">
        <v>1279</v>
      </c>
      <c r="AG246" s="32" t="s">
        <v>1280</v>
      </c>
      <c r="AH246" s="32" t="s">
        <v>1280</v>
      </c>
      <c r="AI246" s="32"/>
      <c r="AJ246" s="32" t="s">
        <v>117</v>
      </c>
      <c r="AK246" s="32"/>
      <c r="AL246" s="26" t="s">
        <v>1281</v>
      </c>
      <c r="AM246" s="27" t="s">
        <v>1284</v>
      </c>
      <c r="AN246" s="26"/>
      <c r="AO246" s="27" t="s">
        <v>1322</v>
      </c>
      <c r="AP246" s="27" t="s">
        <v>1322</v>
      </c>
      <c r="AQ246" s="32" t="s">
        <v>947</v>
      </c>
      <c r="AR246" s="39">
        <v>43646</v>
      </c>
      <c r="AS246" s="39">
        <v>43646</v>
      </c>
      <c r="AT246" s="26"/>
    </row>
    <row r="247" spans="1:46" s="34" customFormat="1" ht="42.75" x14ac:dyDescent="0.2">
      <c r="A247" s="43">
        <v>2019</v>
      </c>
      <c r="B247" s="39">
        <v>43556</v>
      </c>
      <c r="C247" s="39">
        <v>43646</v>
      </c>
      <c r="D247" s="43" t="s">
        <v>109</v>
      </c>
      <c r="E247" s="43" t="s">
        <v>113</v>
      </c>
      <c r="F247" s="129" t="s">
        <v>1410</v>
      </c>
      <c r="G247" s="46" t="s">
        <v>368</v>
      </c>
      <c r="H247" s="128" t="s">
        <v>1770</v>
      </c>
      <c r="I247" s="47" t="s">
        <v>1411</v>
      </c>
      <c r="J247" s="43" t="s">
        <v>1410</v>
      </c>
      <c r="K247" s="43" t="s">
        <v>1413</v>
      </c>
      <c r="L247" s="43" t="s">
        <v>710</v>
      </c>
      <c r="M247" s="43" t="s">
        <v>1412</v>
      </c>
      <c r="N247" s="46"/>
      <c r="O247" s="43" t="s">
        <v>1414</v>
      </c>
      <c r="P247" s="46" t="s">
        <v>966</v>
      </c>
      <c r="Q247" s="43" t="s">
        <v>947</v>
      </c>
      <c r="R247" s="43" t="s">
        <v>1410</v>
      </c>
      <c r="S247" s="39">
        <v>43627</v>
      </c>
      <c r="T247" s="49">
        <v>81550</v>
      </c>
      <c r="U247" s="49">
        <v>94598</v>
      </c>
      <c r="V247" s="49">
        <v>50000</v>
      </c>
      <c r="W247" s="49">
        <v>397187.49</v>
      </c>
      <c r="X247" s="43" t="s">
        <v>985</v>
      </c>
      <c r="Y247" s="43"/>
      <c r="Z247" s="46" t="s">
        <v>1020</v>
      </c>
      <c r="AA247" s="46" t="s">
        <v>1065</v>
      </c>
      <c r="AB247" s="51">
        <f>U247*0.3</f>
        <v>28379.399999999998</v>
      </c>
      <c r="AC247" s="39">
        <v>43627</v>
      </c>
      <c r="AD247" s="39">
        <v>43708</v>
      </c>
      <c r="AE247" s="126" t="s">
        <v>1762</v>
      </c>
      <c r="AF247" s="33" t="s">
        <v>1279</v>
      </c>
      <c r="AG247" s="32" t="s">
        <v>1280</v>
      </c>
      <c r="AH247" s="32" t="s">
        <v>1280</v>
      </c>
      <c r="AI247" s="32"/>
      <c r="AJ247" s="32" t="s">
        <v>117</v>
      </c>
      <c r="AK247" s="32"/>
      <c r="AL247" s="26" t="s">
        <v>1281</v>
      </c>
      <c r="AM247" s="27" t="s">
        <v>1284</v>
      </c>
      <c r="AN247" s="26"/>
      <c r="AO247" s="27" t="s">
        <v>1323</v>
      </c>
      <c r="AP247" s="27" t="s">
        <v>1331</v>
      </c>
      <c r="AQ247" s="32" t="s">
        <v>947</v>
      </c>
      <c r="AR247" s="39">
        <v>43646</v>
      </c>
      <c r="AS247" s="39">
        <v>43646</v>
      </c>
      <c r="AT247" s="26"/>
    </row>
    <row r="248" spans="1:46" s="34" customFormat="1" ht="71.25" x14ac:dyDescent="0.2">
      <c r="A248" s="43">
        <v>2019</v>
      </c>
      <c r="B248" s="39">
        <v>43556</v>
      </c>
      <c r="C248" s="39">
        <v>43646</v>
      </c>
      <c r="D248" s="43" t="s">
        <v>109</v>
      </c>
      <c r="E248" s="43" t="s">
        <v>115</v>
      </c>
      <c r="F248" s="129" t="s">
        <v>1408</v>
      </c>
      <c r="G248" s="46" t="s">
        <v>368</v>
      </c>
      <c r="H248" s="38" t="s">
        <v>1430</v>
      </c>
      <c r="I248" s="47" t="s">
        <v>1409</v>
      </c>
      <c r="J248" s="43" t="s">
        <v>1408</v>
      </c>
      <c r="K248" s="43"/>
      <c r="L248" s="43"/>
      <c r="M248" s="43"/>
      <c r="N248" s="43" t="s">
        <v>837</v>
      </c>
      <c r="O248" s="43" t="s">
        <v>924</v>
      </c>
      <c r="P248" s="46" t="s">
        <v>950</v>
      </c>
      <c r="Q248" s="43" t="s">
        <v>947</v>
      </c>
      <c r="R248" s="43" t="s">
        <v>1408</v>
      </c>
      <c r="S248" s="39">
        <v>43636</v>
      </c>
      <c r="T248" s="49">
        <v>150000</v>
      </c>
      <c r="U248" s="49">
        <v>174000</v>
      </c>
      <c r="V248" s="49">
        <v>50000</v>
      </c>
      <c r="W248" s="49">
        <v>397187.49</v>
      </c>
      <c r="X248" s="43" t="s">
        <v>985</v>
      </c>
      <c r="Y248" s="43"/>
      <c r="Z248" s="46" t="s">
        <v>1059</v>
      </c>
      <c r="AA248" s="45" t="s">
        <v>1066</v>
      </c>
      <c r="AB248" s="51">
        <f>U248*0.3</f>
        <v>52200</v>
      </c>
      <c r="AC248" s="39">
        <v>43636</v>
      </c>
      <c r="AD248" s="39">
        <v>43664</v>
      </c>
      <c r="AE248" s="126" t="s">
        <v>1763</v>
      </c>
      <c r="AF248" s="33" t="s">
        <v>1279</v>
      </c>
      <c r="AG248" s="32" t="s">
        <v>1280</v>
      </c>
      <c r="AH248" s="32" t="s">
        <v>1280</v>
      </c>
      <c r="AI248" s="32"/>
      <c r="AJ248" s="32"/>
      <c r="AK248" s="32"/>
      <c r="AL248" s="26"/>
      <c r="AM248" s="27" t="s">
        <v>1284</v>
      </c>
      <c r="AN248" s="26"/>
      <c r="AO248" s="27" t="s">
        <v>1323</v>
      </c>
      <c r="AP248" s="27" t="s">
        <v>1331</v>
      </c>
      <c r="AQ248" s="32" t="s">
        <v>947</v>
      </c>
      <c r="AR248" s="39">
        <v>43646</v>
      </c>
      <c r="AS248" s="39">
        <v>43646</v>
      </c>
      <c r="AT248" s="26"/>
    </row>
    <row r="249" spans="1:46" s="34" customFormat="1" ht="99.75" x14ac:dyDescent="0.2">
      <c r="A249" s="43">
        <v>2019</v>
      </c>
      <c r="B249" s="39">
        <v>43556</v>
      </c>
      <c r="C249" s="39">
        <v>43646</v>
      </c>
      <c r="D249" s="43" t="s">
        <v>109</v>
      </c>
      <c r="E249" s="43" t="s">
        <v>115</v>
      </c>
      <c r="F249" s="129" t="s">
        <v>1397</v>
      </c>
      <c r="G249" s="46" t="s">
        <v>368</v>
      </c>
      <c r="H249" s="38" t="s">
        <v>1431</v>
      </c>
      <c r="I249" s="47" t="s">
        <v>1398</v>
      </c>
      <c r="J249" s="43" t="s">
        <v>1397</v>
      </c>
      <c r="K249" s="43"/>
      <c r="L249" s="43"/>
      <c r="M249" s="43"/>
      <c r="N249" s="46" t="s">
        <v>837</v>
      </c>
      <c r="O249" s="43" t="s">
        <v>924</v>
      </c>
      <c r="P249" s="46" t="s">
        <v>950</v>
      </c>
      <c r="Q249" s="43" t="s">
        <v>947</v>
      </c>
      <c r="R249" s="43" t="s">
        <v>1397</v>
      </c>
      <c r="S249" s="39">
        <v>43640</v>
      </c>
      <c r="T249" s="49">
        <v>150000</v>
      </c>
      <c r="U249" s="49">
        <v>174000</v>
      </c>
      <c r="V249" s="49">
        <v>50000</v>
      </c>
      <c r="W249" s="49">
        <v>397187.49</v>
      </c>
      <c r="X249" s="43" t="s">
        <v>985</v>
      </c>
      <c r="Y249" s="43"/>
      <c r="Z249" s="46" t="s">
        <v>1059</v>
      </c>
      <c r="AA249" s="45" t="s">
        <v>1066</v>
      </c>
      <c r="AB249" s="51">
        <f t="shared" si="0"/>
        <v>52200</v>
      </c>
      <c r="AC249" s="39">
        <v>43640</v>
      </c>
      <c r="AD249" s="39">
        <v>43668</v>
      </c>
      <c r="AE249" s="126" t="s">
        <v>1764</v>
      </c>
      <c r="AF249" s="33" t="s">
        <v>1279</v>
      </c>
      <c r="AG249" s="32" t="s">
        <v>1280</v>
      </c>
      <c r="AH249" s="32" t="s">
        <v>1280</v>
      </c>
      <c r="AI249" s="32"/>
      <c r="AJ249" s="32" t="s">
        <v>117</v>
      </c>
      <c r="AK249" s="32"/>
      <c r="AL249" s="26" t="s">
        <v>1281</v>
      </c>
      <c r="AM249" s="27" t="s">
        <v>1284</v>
      </c>
      <c r="AN249" s="26"/>
      <c r="AO249" s="27" t="s">
        <v>1323</v>
      </c>
      <c r="AP249" s="27" t="s">
        <v>1331</v>
      </c>
      <c r="AQ249" s="32" t="s">
        <v>947</v>
      </c>
      <c r="AR249" s="39">
        <v>43646</v>
      </c>
      <c r="AS249" s="39">
        <v>43646</v>
      </c>
      <c r="AT249" s="26"/>
    </row>
    <row r="250" spans="1:46" s="34" customFormat="1" ht="42.75" x14ac:dyDescent="0.2">
      <c r="A250" s="43">
        <v>2019</v>
      </c>
      <c r="B250" s="39">
        <v>43556</v>
      </c>
      <c r="C250" s="39">
        <v>43646</v>
      </c>
      <c r="D250" s="43" t="s">
        <v>109</v>
      </c>
      <c r="E250" s="43" t="s">
        <v>115</v>
      </c>
      <c r="F250" s="129" t="s">
        <v>1399</v>
      </c>
      <c r="G250" s="46" t="s">
        <v>368</v>
      </c>
      <c r="H250" s="38" t="s">
        <v>1432</v>
      </c>
      <c r="I250" s="46" t="s">
        <v>1400</v>
      </c>
      <c r="J250" s="43" t="s">
        <v>1399</v>
      </c>
      <c r="K250" s="43"/>
      <c r="L250" s="43"/>
      <c r="M250" s="43"/>
      <c r="N250" s="46" t="s">
        <v>1401</v>
      </c>
      <c r="O250" s="43" t="s">
        <v>1402</v>
      </c>
      <c r="P250" s="46" t="s">
        <v>1369</v>
      </c>
      <c r="Q250" s="43" t="s">
        <v>947</v>
      </c>
      <c r="R250" s="43" t="s">
        <v>1399</v>
      </c>
      <c r="S250" s="39">
        <v>43630</v>
      </c>
      <c r="T250" s="49">
        <v>89000</v>
      </c>
      <c r="U250" s="49">
        <v>103240</v>
      </c>
      <c r="V250" s="49">
        <v>50000</v>
      </c>
      <c r="W250" s="49">
        <v>397187.49</v>
      </c>
      <c r="X250" s="43" t="s">
        <v>985</v>
      </c>
      <c r="Y250" s="43"/>
      <c r="Z250" s="46" t="s">
        <v>1059</v>
      </c>
      <c r="AA250" s="45" t="s">
        <v>1066</v>
      </c>
      <c r="AB250" s="51">
        <f>U250*0.3</f>
        <v>30972</v>
      </c>
      <c r="AC250" s="39">
        <v>43630</v>
      </c>
      <c r="AD250" s="39">
        <v>43637</v>
      </c>
      <c r="AE250" s="54" t="s">
        <v>1443</v>
      </c>
      <c r="AF250" s="33" t="s">
        <v>1279</v>
      </c>
      <c r="AG250" s="32" t="s">
        <v>1280</v>
      </c>
      <c r="AH250" s="32" t="s">
        <v>1280</v>
      </c>
      <c r="AI250" s="32"/>
      <c r="AJ250" s="32" t="s">
        <v>117</v>
      </c>
      <c r="AK250" s="32"/>
      <c r="AL250" s="26" t="s">
        <v>1281</v>
      </c>
      <c r="AM250" s="27" t="s">
        <v>1284</v>
      </c>
      <c r="AN250" s="54" t="s">
        <v>1451</v>
      </c>
      <c r="AO250" s="27" t="s">
        <v>1322</v>
      </c>
      <c r="AP250" s="27" t="s">
        <v>1322</v>
      </c>
      <c r="AQ250" s="32" t="s">
        <v>947</v>
      </c>
      <c r="AR250" s="39">
        <v>43646</v>
      </c>
      <c r="AS250" s="39">
        <v>43646</v>
      </c>
      <c r="AT250" s="26"/>
    </row>
    <row r="251" spans="1:46" s="34" customFormat="1" ht="57" x14ac:dyDescent="0.2">
      <c r="A251" s="43">
        <v>2019</v>
      </c>
      <c r="B251" s="39">
        <v>43556</v>
      </c>
      <c r="C251" s="39">
        <v>43646</v>
      </c>
      <c r="D251" s="43" t="s">
        <v>109</v>
      </c>
      <c r="E251" s="43" t="s">
        <v>115</v>
      </c>
      <c r="F251" s="129" t="s">
        <v>1403</v>
      </c>
      <c r="G251" s="46" t="s">
        <v>368</v>
      </c>
      <c r="H251" s="38" t="s">
        <v>1433</v>
      </c>
      <c r="I251" s="47" t="s">
        <v>1404</v>
      </c>
      <c r="J251" s="43" t="s">
        <v>1405</v>
      </c>
      <c r="K251" s="43"/>
      <c r="L251" s="43"/>
      <c r="M251" s="43"/>
      <c r="N251" s="46" t="s">
        <v>1401</v>
      </c>
      <c r="O251" s="43" t="s">
        <v>1402</v>
      </c>
      <c r="P251" s="46" t="s">
        <v>1369</v>
      </c>
      <c r="Q251" s="43" t="s">
        <v>947</v>
      </c>
      <c r="R251" s="43" t="s">
        <v>1403</v>
      </c>
      <c r="S251" s="39">
        <v>43634</v>
      </c>
      <c r="T251" s="49">
        <v>348400</v>
      </c>
      <c r="U251" s="49">
        <v>404144</v>
      </c>
      <c r="V251" s="49">
        <v>50000</v>
      </c>
      <c r="W251" s="49">
        <v>397187.49</v>
      </c>
      <c r="X251" s="43" t="s">
        <v>985</v>
      </c>
      <c r="Y251" s="43"/>
      <c r="Z251" s="46" t="s">
        <v>1059</v>
      </c>
      <c r="AA251" s="45" t="s">
        <v>1066</v>
      </c>
      <c r="AB251" s="51">
        <f t="shared" si="0"/>
        <v>121243.2</v>
      </c>
      <c r="AC251" s="39">
        <v>43635</v>
      </c>
      <c r="AD251" s="39">
        <v>43657</v>
      </c>
      <c r="AE251" s="126" t="s">
        <v>1765</v>
      </c>
      <c r="AF251" s="33" t="s">
        <v>1279</v>
      </c>
      <c r="AG251" s="32" t="s">
        <v>1280</v>
      </c>
      <c r="AH251" s="32" t="s">
        <v>1280</v>
      </c>
      <c r="AI251" s="32"/>
      <c r="AJ251" s="32" t="s">
        <v>117</v>
      </c>
      <c r="AK251" s="32"/>
      <c r="AL251" s="26" t="s">
        <v>1281</v>
      </c>
      <c r="AM251" s="27" t="s">
        <v>1284</v>
      </c>
      <c r="AN251" s="54" t="s">
        <v>1452</v>
      </c>
      <c r="AO251" s="27" t="s">
        <v>1322</v>
      </c>
      <c r="AP251" s="27" t="s">
        <v>1322</v>
      </c>
      <c r="AQ251" s="32" t="s">
        <v>947</v>
      </c>
      <c r="AR251" s="39">
        <v>43646</v>
      </c>
      <c r="AS251" s="39">
        <v>43646</v>
      </c>
      <c r="AT251" s="26"/>
    </row>
    <row r="252" spans="1:46" s="34" customFormat="1" ht="43.5" x14ac:dyDescent="0.25">
      <c r="A252" s="43">
        <v>2019</v>
      </c>
      <c r="B252" s="39">
        <v>43556</v>
      </c>
      <c r="C252" s="39">
        <v>43646</v>
      </c>
      <c r="D252" s="43" t="s">
        <v>109</v>
      </c>
      <c r="E252" s="43" t="s">
        <v>147</v>
      </c>
      <c r="F252" s="129" t="s">
        <v>1406</v>
      </c>
      <c r="G252" s="46" t="s">
        <v>368</v>
      </c>
      <c r="H252" s="38" t="s">
        <v>1434</v>
      </c>
      <c r="I252" s="47" t="s">
        <v>1407</v>
      </c>
      <c r="J252" s="43" t="s">
        <v>1406</v>
      </c>
      <c r="K252" s="43"/>
      <c r="L252" s="43"/>
      <c r="M252" s="43"/>
      <c r="N252" s="46" t="s">
        <v>1401</v>
      </c>
      <c r="O252" s="43" t="s">
        <v>1402</v>
      </c>
      <c r="P252" s="46" t="s">
        <v>1369</v>
      </c>
      <c r="Q252" s="43" t="s">
        <v>947</v>
      </c>
      <c r="R252" s="43" t="s">
        <v>1406</v>
      </c>
      <c r="S252" s="39">
        <v>43634</v>
      </c>
      <c r="T252" s="49">
        <v>281150</v>
      </c>
      <c r="U252" s="49">
        <v>326134</v>
      </c>
      <c r="V252" s="49">
        <v>50000</v>
      </c>
      <c r="W252" s="49">
        <v>397187.49</v>
      </c>
      <c r="X252" s="43" t="s">
        <v>985</v>
      </c>
      <c r="Y252" s="43"/>
      <c r="Z252" s="46" t="s">
        <v>1059</v>
      </c>
      <c r="AA252" s="46" t="s">
        <v>147</v>
      </c>
      <c r="AB252" s="51">
        <f t="shared" si="0"/>
        <v>97840.2</v>
      </c>
      <c r="AC252" s="39">
        <v>43635</v>
      </c>
      <c r="AD252" s="39">
        <v>43657</v>
      </c>
      <c r="AE252" s="54" t="s">
        <v>1444</v>
      </c>
      <c r="AF252" s="55" t="s">
        <v>1279</v>
      </c>
      <c r="AG252" s="32" t="s">
        <v>1280</v>
      </c>
      <c r="AH252" s="32" t="s">
        <v>1280</v>
      </c>
      <c r="AI252" s="32"/>
      <c r="AJ252" s="32" t="s">
        <v>117</v>
      </c>
      <c r="AK252" s="32"/>
      <c r="AL252" s="26" t="s">
        <v>1281</v>
      </c>
      <c r="AM252" s="27" t="s">
        <v>1284</v>
      </c>
      <c r="AN252" s="54" t="s">
        <v>1453</v>
      </c>
      <c r="AO252" s="27" t="s">
        <v>1322</v>
      </c>
      <c r="AP252" s="27" t="s">
        <v>1322</v>
      </c>
      <c r="AQ252" s="32" t="s">
        <v>947</v>
      </c>
      <c r="AR252" s="39">
        <v>43646</v>
      </c>
      <c r="AS252" s="39">
        <v>43646</v>
      </c>
      <c r="AT252" s="26"/>
    </row>
    <row r="253" spans="1:46" s="70" customFormat="1" ht="43.5" x14ac:dyDescent="0.25">
      <c r="A253" s="59">
        <v>2019</v>
      </c>
      <c r="B253" s="60">
        <v>43647</v>
      </c>
      <c r="C253" s="60">
        <v>43738</v>
      </c>
      <c r="D253" s="59" t="s">
        <v>109</v>
      </c>
      <c r="E253" s="59" t="s">
        <v>113</v>
      </c>
      <c r="F253" s="130" t="s">
        <v>1538</v>
      </c>
      <c r="G253" s="61" t="s">
        <v>378</v>
      </c>
      <c r="H253" s="62" t="s">
        <v>1561</v>
      </c>
      <c r="I253" s="63" t="s">
        <v>1539</v>
      </c>
      <c r="J253" s="59" t="s">
        <v>1538</v>
      </c>
      <c r="K253" s="59"/>
      <c r="L253" s="59"/>
      <c r="M253" s="59"/>
      <c r="N253" s="61" t="s">
        <v>838</v>
      </c>
      <c r="O253" s="59" t="s">
        <v>909</v>
      </c>
      <c r="P253" s="61" t="s">
        <v>952</v>
      </c>
      <c r="Q253" s="59" t="s">
        <v>947</v>
      </c>
      <c r="R253" s="59" t="s">
        <v>1538</v>
      </c>
      <c r="S253" s="60">
        <v>43634</v>
      </c>
      <c r="T253" s="64">
        <v>1144500</v>
      </c>
      <c r="U253" s="64">
        <v>1327620</v>
      </c>
      <c r="V253" s="64">
        <v>0</v>
      </c>
      <c r="W253" s="64">
        <v>0</v>
      </c>
      <c r="X253" s="59" t="s">
        <v>985</v>
      </c>
      <c r="Y253" s="59"/>
      <c r="Z253" s="61" t="s">
        <v>1055</v>
      </c>
      <c r="AA253" s="61" t="s">
        <v>1065</v>
      </c>
      <c r="AB253" s="65">
        <v>265524</v>
      </c>
      <c r="AC253" s="60">
        <v>43634</v>
      </c>
      <c r="AD253" s="60">
        <v>43695</v>
      </c>
      <c r="AE253" s="62" t="s">
        <v>1543</v>
      </c>
      <c r="AF253" s="66" t="s">
        <v>1279</v>
      </c>
      <c r="AG253" s="67" t="s">
        <v>1280</v>
      </c>
      <c r="AH253" s="67" t="s">
        <v>1280</v>
      </c>
      <c r="AI253" s="67"/>
      <c r="AJ253" s="67" t="s">
        <v>117</v>
      </c>
      <c r="AK253" s="67"/>
      <c r="AL253" s="68" t="s">
        <v>1281</v>
      </c>
      <c r="AM253" s="62" t="s">
        <v>1580</v>
      </c>
      <c r="AN253" s="119" t="s">
        <v>1585</v>
      </c>
      <c r="AO253" s="62" t="s">
        <v>1590</v>
      </c>
      <c r="AP253" s="69" t="s">
        <v>1322</v>
      </c>
      <c r="AQ253" s="67" t="s">
        <v>947</v>
      </c>
      <c r="AR253" s="60">
        <v>43646</v>
      </c>
      <c r="AS253" s="60">
        <v>43646</v>
      </c>
      <c r="AT253" s="68"/>
    </row>
    <row r="254" spans="1:46" s="34" customFormat="1" ht="43.5" x14ac:dyDescent="0.25">
      <c r="A254" s="43">
        <v>2019</v>
      </c>
      <c r="B254" s="39">
        <v>43647</v>
      </c>
      <c r="C254" s="39">
        <v>43738</v>
      </c>
      <c r="D254" s="43" t="s">
        <v>109</v>
      </c>
      <c r="E254" s="43" t="s">
        <v>115</v>
      </c>
      <c r="F254" s="129" t="s">
        <v>1485</v>
      </c>
      <c r="G254" s="46" t="s">
        <v>368</v>
      </c>
      <c r="H254" s="57" t="s">
        <v>1576</v>
      </c>
      <c r="I254" s="46" t="s">
        <v>1486</v>
      </c>
      <c r="J254" s="43" t="s">
        <v>1485</v>
      </c>
      <c r="K254" s="43" t="s">
        <v>705</v>
      </c>
      <c r="L254" s="43" t="s">
        <v>789</v>
      </c>
      <c r="M254" s="43" t="s">
        <v>790</v>
      </c>
      <c r="N254" s="46"/>
      <c r="O254" s="43" t="s">
        <v>939</v>
      </c>
      <c r="P254" s="43" t="s">
        <v>968</v>
      </c>
      <c r="Q254" s="43" t="s">
        <v>947</v>
      </c>
      <c r="R254" s="43" t="str">
        <f>J254</f>
        <v>APIBCS-PSP-025BIS-19</v>
      </c>
      <c r="S254" s="39">
        <v>43636</v>
      </c>
      <c r="T254" s="49">
        <v>140559.34</v>
      </c>
      <c r="U254" s="49">
        <v>134000</v>
      </c>
      <c r="V254" s="49">
        <v>50000</v>
      </c>
      <c r="W254" s="49">
        <v>397187.49</v>
      </c>
      <c r="X254" s="43" t="s">
        <v>985</v>
      </c>
      <c r="Y254" s="43"/>
      <c r="Z254" s="46" t="s">
        <v>1059</v>
      </c>
      <c r="AA254" s="45" t="s">
        <v>1066</v>
      </c>
      <c r="AB254" s="51">
        <v>48914.65</v>
      </c>
      <c r="AC254" s="39">
        <v>43636</v>
      </c>
      <c r="AD254" s="39">
        <v>43668</v>
      </c>
      <c r="AE254" s="57" t="s">
        <v>1544</v>
      </c>
      <c r="AF254" s="33" t="s">
        <v>1279</v>
      </c>
      <c r="AG254" s="32" t="s">
        <v>1280</v>
      </c>
      <c r="AH254" s="32" t="s">
        <v>1280</v>
      </c>
      <c r="AI254" s="32"/>
      <c r="AJ254" s="32" t="s">
        <v>117</v>
      </c>
      <c r="AK254" s="32"/>
      <c r="AL254" s="26" t="s">
        <v>1281</v>
      </c>
      <c r="AM254" s="57" t="s">
        <v>1582</v>
      </c>
      <c r="AN254" s="120" t="s">
        <v>1587</v>
      </c>
      <c r="AO254" s="57" t="s">
        <v>1595</v>
      </c>
      <c r="AP254" s="57" t="s">
        <v>1602</v>
      </c>
      <c r="AQ254" s="32" t="s">
        <v>947</v>
      </c>
      <c r="AR254" s="39">
        <v>43738</v>
      </c>
      <c r="AS254" s="39">
        <v>43738</v>
      </c>
      <c r="AT254" s="26"/>
    </row>
    <row r="255" spans="1:46" s="34" customFormat="1" ht="57.75" x14ac:dyDescent="0.25">
      <c r="A255" s="43">
        <v>2019</v>
      </c>
      <c r="B255" s="39">
        <v>43647</v>
      </c>
      <c r="C255" s="39">
        <v>43738</v>
      </c>
      <c r="D255" s="43" t="s">
        <v>109</v>
      </c>
      <c r="E255" s="43" t="s">
        <v>113</v>
      </c>
      <c r="F255" s="129" t="s">
        <v>1487</v>
      </c>
      <c r="G255" s="46" t="s">
        <v>368</v>
      </c>
      <c r="H255" s="57" t="s">
        <v>1577</v>
      </c>
      <c r="I255" s="46" t="s">
        <v>1490</v>
      </c>
      <c r="J255" s="43" t="str">
        <f>F255</f>
        <v>APIBCS-A-023-19</v>
      </c>
      <c r="K255" s="43"/>
      <c r="L255" s="43"/>
      <c r="M255" s="43"/>
      <c r="N255" s="46" t="s">
        <v>802</v>
      </c>
      <c r="O255" s="43" t="s">
        <v>870</v>
      </c>
      <c r="P255" s="46" t="s">
        <v>940</v>
      </c>
      <c r="Q255" s="43" t="s">
        <v>947</v>
      </c>
      <c r="R255" s="43" t="str">
        <f>J255</f>
        <v>APIBCS-A-023-19</v>
      </c>
      <c r="S255" s="39">
        <v>43655</v>
      </c>
      <c r="T255" s="49">
        <v>298581</v>
      </c>
      <c r="U255" s="49">
        <v>346353.96</v>
      </c>
      <c r="V255" s="49">
        <v>50000</v>
      </c>
      <c r="W255" s="49">
        <v>397187.49</v>
      </c>
      <c r="X255" s="43" t="s">
        <v>985</v>
      </c>
      <c r="Y255" s="43"/>
      <c r="Z255" s="46" t="s">
        <v>1059</v>
      </c>
      <c r="AA255" s="46" t="s">
        <v>1065</v>
      </c>
      <c r="AB255" s="51">
        <v>103906.19</v>
      </c>
      <c r="AC255" s="39">
        <v>43655</v>
      </c>
      <c r="AD255" s="39">
        <v>43719</v>
      </c>
      <c r="AE255" s="57" t="s">
        <v>1559</v>
      </c>
      <c r="AF255" s="33" t="s">
        <v>1279</v>
      </c>
      <c r="AG255" s="32" t="s">
        <v>1280</v>
      </c>
      <c r="AH255" s="32" t="s">
        <v>1280</v>
      </c>
      <c r="AI255" s="32"/>
      <c r="AJ255" s="32" t="s">
        <v>117</v>
      </c>
      <c r="AK255" s="32"/>
      <c r="AL255" s="26" t="s">
        <v>1281</v>
      </c>
      <c r="AM255" s="57" t="s">
        <v>1583</v>
      </c>
      <c r="AN255" s="17" t="s">
        <v>1311</v>
      </c>
      <c r="AO255" s="57" t="s">
        <v>1596</v>
      </c>
      <c r="AP255" s="57" t="s">
        <v>1603</v>
      </c>
      <c r="AQ255" s="32" t="s">
        <v>947</v>
      </c>
      <c r="AR255" s="39">
        <v>43738</v>
      </c>
      <c r="AS255" s="39">
        <v>43738</v>
      </c>
      <c r="AT255" s="26"/>
    </row>
    <row r="256" spans="1:46" s="34" customFormat="1" ht="57.75" x14ac:dyDescent="0.25">
      <c r="A256" s="43">
        <v>2019</v>
      </c>
      <c r="B256" s="39">
        <v>43647</v>
      </c>
      <c r="C256" s="39">
        <v>43738</v>
      </c>
      <c r="D256" s="43" t="s">
        <v>109</v>
      </c>
      <c r="E256" s="43" t="s">
        <v>113</v>
      </c>
      <c r="F256" s="129" t="s">
        <v>1488</v>
      </c>
      <c r="G256" s="46" t="s">
        <v>368</v>
      </c>
      <c r="H256" s="57" t="s">
        <v>1578</v>
      </c>
      <c r="I256" s="46" t="s">
        <v>1489</v>
      </c>
      <c r="J256" s="43" t="s">
        <v>1488</v>
      </c>
      <c r="K256" s="43"/>
      <c r="L256" s="43"/>
      <c r="M256" s="43"/>
      <c r="N256" s="46" t="s">
        <v>802</v>
      </c>
      <c r="O256" s="43" t="s">
        <v>870</v>
      </c>
      <c r="P256" s="46" t="s">
        <v>940</v>
      </c>
      <c r="Q256" s="43" t="s">
        <v>947</v>
      </c>
      <c r="R256" s="43" t="str">
        <f>J256</f>
        <v>APIBCS-A-024-19</v>
      </c>
      <c r="S256" s="39">
        <v>43656</v>
      </c>
      <c r="T256" s="49">
        <v>109550</v>
      </c>
      <c r="U256" s="49">
        <v>127078</v>
      </c>
      <c r="V256" s="49">
        <v>50000</v>
      </c>
      <c r="W256" s="49">
        <v>397187.49</v>
      </c>
      <c r="X256" s="43" t="s">
        <v>985</v>
      </c>
      <c r="Y256" s="43"/>
      <c r="Z256" s="46" t="s">
        <v>1059</v>
      </c>
      <c r="AA256" s="46" t="s">
        <v>1065</v>
      </c>
      <c r="AB256" s="51">
        <v>38123.4</v>
      </c>
      <c r="AC256" s="39">
        <v>43656</v>
      </c>
      <c r="AD256" s="39">
        <v>43720</v>
      </c>
      <c r="AE256" s="57" t="s">
        <v>1560</v>
      </c>
      <c r="AF256" s="33" t="s">
        <v>1279</v>
      </c>
      <c r="AG256" s="32" t="s">
        <v>1280</v>
      </c>
      <c r="AH256" s="32" t="s">
        <v>1280</v>
      </c>
      <c r="AI256" s="32"/>
      <c r="AJ256" s="32" t="s">
        <v>117</v>
      </c>
      <c r="AK256" s="32"/>
      <c r="AL256" s="26" t="s">
        <v>1281</v>
      </c>
      <c r="AM256" s="57" t="s">
        <v>1584</v>
      </c>
      <c r="AN256" s="17" t="s">
        <v>1311</v>
      </c>
      <c r="AO256" s="57" t="s">
        <v>1597</v>
      </c>
      <c r="AP256" s="57" t="s">
        <v>1604</v>
      </c>
      <c r="AQ256" s="32" t="s">
        <v>947</v>
      </c>
      <c r="AR256" s="39">
        <v>43738</v>
      </c>
      <c r="AS256" s="39">
        <v>43738</v>
      </c>
      <c r="AT256" s="26"/>
    </row>
    <row r="257" spans="1:46" s="40" customFormat="1" ht="43.5" x14ac:dyDescent="0.25">
      <c r="A257" s="43">
        <v>2019</v>
      </c>
      <c r="B257" s="39">
        <v>43647</v>
      </c>
      <c r="C257" s="39">
        <v>43738</v>
      </c>
      <c r="D257" s="43" t="s">
        <v>109</v>
      </c>
      <c r="E257" s="43" t="s">
        <v>115</v>
      </c>
      <c r="F257" s="129" t="s">
        <v>1494</v>
      </c>
      <c r="G257" s="46" t="s">
        <v>368</v>
      </c>
      <c r="H257" s="56" t="s">
        <v>1579</v>
      </c>
      <c r="I257" s="47" t="s">
        <v>1491</v>
      </c>
      <c r="J257" s="47" t="s">
        <v>1494</v>
      </c>
      <c r="K257" s="43"/>
      <c r="L257" s="43"/>
      <c r="M257" s="43"/>
      <c r="N257" s="46" t="s">
        <v>833</v>
      </c>
      <c r="O257" s="43" t="s">
        <v>918</v>
      </c>
      <c r="P257" s="46" t="s">
        <v>941</v>
      </c>
      <c r="Q257" s="43" t="s">
        <v>947</v>
      </c>
      <c r="R257" s="47" t="s">
        <v>1494</v>
      </c>
      <c r="S257" s="39">
        <v>43655</v>
      </c>
      <c r="T257" s="49">
        <v>360900</v>
      </c>
      <c r="U257" s="49">
        <v>418644</v>
      </c>
      <c r="V257" s="49">
        <v>50000</v>
      </c>
      <c r="W257" s="49">
        <v>397187.49</v>
      </c>
      <c r="X257" s="43" t="s">
        <v>985</v>
      </c>
      <c r="Y257" s="43"/>
      <c r="Z257" s="46" t="s">
        <v>1520</v>
      </c>
      <c r="AA257" s="46" t="s">
        <v>1066</v>
      </c>
      <c r="AB257" s="51">
        <v>125593.2</v>
      </c>
      <c r="AC257" s="39">
        <v>43656</v>
      </c>
      <c r="AD257" s="39">
        <v>43840</v>
      </c>
      <c r="AE257" s="56" t="s">
        <v>1545</v>
      </c>
      <c r="AF257" s="33" t="s">
        <v>1279</v>
      </c>
      <c r="AG257" s="32" t="s">
        <v>1280</v>
      </c>
      <c r="AH257" s="32" t="s">
        <v>1280</v>
      </c>
      <c r="AI257" s="32"/>
      <c r="AJ257" s="32" t="s">
        <v>117</v>
      </c>
      <c r="AK257" s="32"/>
      <c r="AL257" s="26" t="s">
        <v>1281</v>
      </c>
      <c r="AM257" s="27" t="s">
        <v>1284</v>
      </c>
      <c r="AN257" s="33" t="s">
        <v>1311</v>
      </c>
      <c r="AO257" s="27" t="s">
        <v>1323</v>
      </c>
      <c r="AP257" s="27" t="s">
        <v>1331</v>
      </c>
      <c r="AQ257" s="32" t="s">
        <v>947</v>
      </c>
      <c r="AR257" s="39">
        <v>43738</v>
      </c>
      <c r="AS257" s="39">
        <v>43738</v>
      </c>
      <c r="AT257" s="26"/>
    </row>
    <row r="258" spans="1:46" s="40" customFormat="1" ht="43.5" x14ac:dyDescent="0.25">
      <c r="A258" s="43">
        <v>2019</v>
      </c>
      <c r="B258" s="39">
        <v>43647</v>
      </c>
      <c r="C258" s="39">
        <v>43738</v>
      </c>
      <c r="D258" s="43" t="s">
        <v>109</v>
      </c>
      <c r="E258" s="43" t="s">
        <v>115</v>
      </c>
      <c r="F258" s="131" t="s">
        <v>1495</v>
      </c>
      <c r="G258" s="46" t="s">
        <v>368</v>
      </c>
      <c r="H258" s="57" t="s">
        <v>1606</v>
      </c>
      <c r="I258" s="47" t="s">
        <v>1492</v>
      </c>
      <c r="J258" s="47" t="s">
        <v>1495</v>
      </c>
      <c r="K258" s="43"/>
      <c r="L258" s="43"/>
      <c r="M258" s="43"/>
      <c r="N258" s="46" t="s">
        <v>811</v>
      </c>
      <c r="O258" s="43" t="s">
        <v>882</v>
      </c>
      <c r="P258" s="46" t="s">
        <v>941</v>
      </c>
      <c r="Q258" s="43" t="s">
        <v>947</v>
      </c>
      <c r="R258" s="47" t="s">
        <v>1495</v>
      </c>
      <c r="S258" s="39">
        <v>43656</v>
      </c>
      <c r="T258" s="49">
        <v>198540</v>
      </c>
      <c r="U258" s="49">
        <v>230306.4</v>
      </c>
      <c r="V258" s="49">
        <v>50000</v>
      </c>
      <c r="W258" s="49">
        <v>397187.49</v>
      </c>
      <c r="X258" s="43" t="s">
        <v>985</v>
      </c>
      <c r="Y258" s="43"/>
      <c r="Z258" s="46" t="s">
        <v>1520</v>
      </c>
      <c r="AA258" s="46" t="s">
        <v>1066</v>
      </c>
      <c r="AB258" s="51">
        <v>69091.92</v>
      </c>
      <c r="AC258" s="39">
        <v>43656</v>
      </c>
      <c r="AD258" s="39">
        <v>43840</v>
      </c>
      <c r="AE258" s="56" t="s">
        <v>1546</v>
      </c>
      <c r="AF258" s="33" t="s">
        <v>1279</v>
      </c>
      <c r="AG258" s="32" t="s">
        <v>1280</v>
      </c>
      <c r="AH258" s="32" t="s">
        <v>1280</v>
      </c>
      <c r="AI258" s="32"/>
      <c r="AJ258" s="32" t="s">
        <v>117</v>
      </c>
      <c r="AK258" s="32"/>
      <c r="AL258" s="26" t="s">
        <v>1281</v>
      </c>
      <c r="AM258" s="27" t="s">
        <v>1284</v>
      </c>
      <c r="AN258" s="121" t="s">
        <v>1605</v>
      </c>
      <c r="AO258" s="27" t="s">
        <v>1323</v>
      </c>
      <c r="AP258" s="27" t="s">
        <v>1331</v>
      </c>
      <c r="AQ258" s="32" t="s">
        <v>947</v>
      </c>
      <c r="AR258" s="39">
        <v>43738</v>
      </c>
      <c r="AS258" s="39">
        <v>43738</v>
      </c>
      <c r="AT258" s="26"/>
    </row>
    <row r="259" spans="1:46" s="40" customFormat="1" ht="43.5" x14ac:dyDescent="0.25">
      <c r="A259" s="43">
        <v>2019</v>
      </c>
      <c r="B259" s="39">
        <v>43647</v>
      </c>
      <c r="C259" s="39">
        <v>43738</v>
      </c>
      <c r="D259" s="43" t="s">
        <v>109</v>
      </c>
      <c r="E259" s="43" t="s">
        <v>115</v>
      </c>
      <c r="F259" s="131" t="s">
        <v>1496</v>
      </c>
      <c r="G259" s="46" t="s">
        <v>368</v>
      </c>
      <c r="H259" s="57" t="s">
        <v>1607</v>
      </c>
      <c r="I259" s="47" t="s">
        <v>1493</v>
      </c>
      <c r="J259" s="47" t="s">
        <v>1496</v>
      </c>
      <c r="K259" s="43"/>
      <c r="L259" s="43"/>
      <c r="M259" s="43"/>
      <c r="N259" s="46" t="s">
        <v>811</v>
      </c>
      <c r="O259" s="43" t="s">
        <v>882</v>
      </c>
      <c r="P259" s="46" t="s">
        <v>941</v>
      </c>
      <c r="Q259" s="43" t="s">
        <v>947</v>
      </c>
      <c r="R259" s="47" t="s">
        <v>1496</v>
      </c>
      <c r="S259" s="39">
        <v>43657</v>
      </c>
      <c r="T259" s="49">
        <v>327300</v>
      </c>
      <c r="U259" s="49">
        <v>379668</v>
      </c>
      <c r="V259" s="49">
        <v>50000</v>
      </c>
      <c r="W259" s="49">
        <v>397187.49</v>
      </c>
      <c r="X259" s="43" t="s">
        <v>985</v>
      </c>
      <c r="Y259" s="43"/>
      <c r="Z259" s="46" t="s">
        <v>1520</v>
      </c>
      <c r="AA259" s="46" t="s">
        <v>1066</v>
      </c>
      <c r="AB259" s="51">
        <v>113900.04</v>
      </c>
      <c r="AC259" s="39">
        <v>43657</v>
      </c>
      <c r="AD259" s="39">
        <v>43841</v>
      </c>
      <c r="AE259" s="56" t="s">
        <v>1547</v>
      </c>
      <c r="AF259" s="33" t="s">
        <v>1279</v>
      </c>
      <c r="AG259" s="32" t="s">
        <v>1280</v>
      </c>
      <c r="AH259" s="32" t="s">
        <v>1280</v>
      </c>
      <c r="AI259" s="32"/>
      <c r="AJ259" s="32" t="s">
        <v>117</v>
      </c>
      <c r="AK259" s="32"/>
      <c r="AL259" s="26" t="s">
        <v>1281</v>
      </c>
      <c r="AM259" s="27" t="s">
        <v>1284</v>
      </c>
      <c r="AN259" s="121" t="s">
        <v>1610</v>
      </c>
      <c r="AO259" s="27" t="s">
        <v>1323</v>
      </c>
      <c r="AP259" s="27" t="s">
        <v>1331</v>
      </c>
      <c r="AQ259" s="32" t="s">
        <v>947</v>
      </c>
      <c r="AR259" s="39">
        <v>43738</v>
      </c>
      <c r="AS259" s="39">
        <v>43738</v>
      </c>
      <c r="AT259" s="26"/>
    </row>
    <row r="260" spans="1:46" s="40" customFormat="1" ht="43.5" x14ac:dyDescent="0.25">
      <c r="A260" s="43">
        <v>2019</v>
      </c>
      <c r="B260" s="39">
        <v>43647</v>
      </c>
      <c r="C260" s="39">
        <v>43738</v>
      </c>
      <c r="D260" s="43" t="s">
        <v>109</v>
      </c>
      <c r="E260" s="43" t="s">
        <v>113</v>
      </c>
      <c r="F260" s="131" t="s">
        <v>1497</v>
      </c>
      <c r="G260" s="46" t="s">
        <v>368</v>
      </c>
      <c r="H260" s="56" t="s">
        <v>1562</v>
      </c>
      <c r="I260" s="47" t="s">
        <v>1528</v>
      </c>
      <c r="J260" s="47" t="s">
        <v>1497</v>
      </c>
      <c r="K260" s="43" t="s">
        <v>1529</v>
      </c>
      <c r="L260" s="43" t="s">
        <v>1530</v>
      </c>
      <c r="M260" s="43" t="s">
        <v>1531</v>
      </c>
      <c r="N260" s="46"/>
      <c r="O260" s="43" t="s">
        <v>1532</v>
      </c>
      <c r="P260" s="46" t="s">
        <v>969</v>
      </c>
      <c r="Q260" s="43" t="s">
        <v>947</v>
      </c>
      <c r="R260" s="47" t="s">
        <v>1497</v>
      </c>
      <c r="S260" s="39">
        <v>43663</v>
      </c>
      <c r="T260" s="49">
        <v>68587.199999999997</v>
      </c>
      <c r="U260" s="49">
        <v>79561.149999999994</v>
      </c>
      <c r="V260" s="49">
        <v>50000</v>
      </c>
      <c r="W260" s="49">
        <v>397187.49</v>
      </c>
      <c r="X260" s="43" t="s">
        <v>985</v>
      </c>
      <c r="Y260" s="43"/>
      <c r="Z260" s="46" t="s">
        <v>1059</v>
      </c>
      <c r="AA260" s="46" t="s">
        <v>1065</v>
      </c>
      <c r="AB260" s="51">
        <v>23868.35</v>
      </c>
      <c r="AC260" s="39">
        <v>43663</v>
      </c>
      <c r="AD260" s="39">
        <v>43669</v>
      </c>
      <c r="AE260" s="56" t="s">
        <v>1548</v>
      </c>
      <c r="AF260" s="33" t="s">
        <v>1279</v>
      </c>
      <c r="AG260" s="32" t="s">
        <v>1280</v>
      </c>
      <c r="AH260" s="32" t="s">
        <v>1280</v>
      </c>
      <c r="AI260" s="32"/>
      <c r="AJ260" s="32" t="s">
        <v>117</v>
      </c>
      <c r="AK260" s="32"/>
      <c r="AL260" s="26" t="s">
        <v>1281</v>
      </c>
      <c r="AM260" s="27" t="s">
        <v>1284</v>
      </c>
      <c r="AN260" s="33" t="s">
        <v>1311</v>
      </c>
      <c r="AO260" s="27" t="s">
        <v>1322</v>
      </c>
      <c r="AP260" s="27" t="s">
        <v>1322</v>
      </c>
      <c r="AQ260" s="32" t="s">
        <v>947</v>
      </c>
      <c r="AR260" s="39">
        <v>43738</v>
      </c>
      <c r="AS260" s="39">
        <v>43738</v>
      </c>
      <c r="AT260" s="26"/>
    </row>
    <row r="261" spans="1:46" s="40" customFormat="1" ht="43.5" x14ac:dyDescent="0.25">
      <c r="A261" s="43">
        <v>2019</v>
      </c>
      <c r="B261" s="39">
        <v>43647</v>
      </c>
      <c r="C261" s="39">
        <v>43738</v>
      </c>
      <c r="D261" s="43" t="s">
        <v>109</v>
      </c>
      <c r="E261" s="43" t="s">
        <v>113</v>
      </c>
      <c r="F261" s="131" t="s">
        <v>1505</v>
      </c>
      <c r="G261" s="46" t="s">
        <v>368</v>
      </c>
      <c r="H261" s="56" t="s">
        <v>1563</v>
      </c>
      <c r="I261" s="47" t="s">
        <v>1498</v>
      </c>
      <c r="J261" s="47" t="s">
        <v>1505</v>
      </c>
      <c r="K261" s="43" t="s">
        <v>1535</v>
      </c>
      <c r="L261" s="43" t="s">
        <v>650</v>
      </c>
      <c r="M261" s="43" t="s">
        <v>1536</v>
      </c>
      <c r="N261" s="46"/>
      <c r="O261" s="43" t="s">
        <v>1537</v>
      </c>
      <c r="P261" s="46" t="s">
        <v>952</v>
      </c>
      <c r="Q261" s="43" t="s">
        <v>947</v>
      </c>
      <c r="R261" s="47" t="s">
        <v>1505</v>
      </c>
      <c r="S261" s="39">
        <v>43676</v>
      </c>
      <c r="T261" s="49">
        <v>394000</v>
      </c>
      <c r="U261" s="49">
        <v>457040</v>
      </c>
      <c r="V261" s="49">
        <v>50000</v>
      </c>
      <c r="W261" s="49">
        <v>397187.49</v>
      </c>
      <c r="X261" s="43" t="s">
        <v>985</v>
      </c>
      <c r="Y261" s="43"/>
      <c r="Z261" s="46" t="s">
        <v>1055</v>
      </c>
      <c r="AA261" s="46" t="s">
        <v>1065</v>
      </c>
      <c r="AB261" s="51">
        <v>137112</v>
      </c>
      <c r="AC261" s="39">
        <v>43676</v>
      </c>
      <c r="AD261" s="39">
        <v>43829</v>
      </c>
      <c r="AE261" s="56" t="s">
        <v>1549</v>
      </c>
      <c r="AF261" s="33" t="s">
        <v>1279</v>
      </c>
      <c r="AG261" s="32" t="s">
        <v>1280</v>
      </c>
      <c r="AH261" s="32" t="s">
        <v>1280</v>
      </c>
      <c r="AI261" s="32"/>
      <c r="AJ261" s="32" t="s">
        <v>117</v>
      </c>
      <c r="AK261" s="32"/>
      <c r="AL261" s="26" t="s">
        <v>1281</v>
      </c>
      <c r="AM261" s="56" t="s">
        <v>1581</v>
      </c>
      <c r="AN261" s="122" t="s">
        <v>1588</v>
      </c>
      <c r="AO261" s="27" t="s">
        <v>1323</v>
      </c>
      <c r="AP261" s="27" t="s">
        <v>1331</v>
      </c>
      <c r="AQ261" s="32" t="s">
        <v>947</v>
      </c>
      <c r="AR261" s="39">
        <v>43738</v>
      </c>
      <c r="AS261" s="39">
        <v>43738</v>
      </c>
      <c r="AT261" s="26"/>
    </row>
    <row r="262" spans="1:46" s="40" customFormat="1" ht="43.5" x14ac:dyDescent="0.25">
      <c r="A262" s="43">
        <v>2019</v>
      </c>
      <c r="B262" s="39">
        <v>43647</v>
      </c>
      <c r="C262" s="39">
        <v>43738</v>
      </c>
      <c r="D262" s="43" t="s">
        <v>109</v>
      </c>
      <c r="E262" s="43" t="s">
        <v>113</v>
      </c>
      <c r="F262" s="131" t="s">
        <v>1506</v>
      </c>
      <c r="G262" s="46" t="s">
        <v>368</v>
      </c>
      <c r="H262" s="56" t="s">
        <v>1564</v>
      </c>
      <c r="I262" s="47" t="s">
        <v>1499</v>
      </c>
      <c r="J262" s="47" t="s">
        <v>1506</v>
      </c>
      <c r="K262" s="43"/>
      <c r="L262" s="43"/>
      <c r="M262" s="43"/>
      <c r="N262" s="46" t="s">
        <v>823</v>
      </c>
      <c r="O262" s="43" t="s">
        <v>908</v>
      </c>
      <c r="P262" s="46" t="s">
        <v>969</v>
      </c>
      <c r="Q262" s="43" t="s">
        <v>947</v>
      </c>
      <c r="R262" s="47" t="s">
        <v>1506</v>
      </c>
      <c r="S262" s="39">
        <v>43676</v>
      </c>
      <c r="T262" s="49">
        <v>51207.5</v>
      </c>
      <c r="U262" s="49">
        <v>59400.7</v>
      </c>
      <c r="V262" s="49">
        <v>50000</v>
      </c>
      <c r="W262" s="49">
        <v>397187.49</v>
      </c>
      <c r="X262" s="43" t="s">
        <v>985</v>
      </c>
      <c r="Y262" s="43"/>
      <c r="Z262" s="46" t="s">
        <v>1059</v>
      </c>
      <c r="AA262" s="46" t="s">
        <v>1065</v>
      </c>
      <c r="AB262" s="51">
        <v>17820.21</v>
      </c>
      <c r="AC262" s="39">
        <v>43676</v>
      </c>
      <c r="AD262" s="39">
        <v>43685</v>
      </c>
      <c r="AE262" s="56" t="s">
        <v>1550</v>
      </c>
      <c r="AF262" s="33" t="s">
        <v>1279</v>
      </c>
      <c r="AG262" s="32" t="s">
        <v>1280</v>
      </c>
      <c r="AH262" s="32" t="s">
        <v>1280</v>
      </c>
      <c r="AI262" s="32"/>
      <c r="AJ262" s="32" t="s">
        <v>117</v>
      </c>
      <c r="AK262" s="32"/>
      <c r="AL262" s="26" t="s">
        <v>1281</v>
      </c>
      <c r="AM262" s="27" t="s">
        <v>1284</v>
      </c>
      <c r="AN262" s="122" t="s">
        <v>1589</v>
      </c>
      <c r="AO262" s="56" t="s">
        <v>1591</v>
      </c>
      <c r="AP262" s="56" t="s">
        <v>1598</v>
      </c>
      <c r="AQ262" s="32" t="s">
        <v>947</v>
      </c>
      <c r="AR262" s="39">
        <v>43738</v>
      </c>
      <c r="AS262" s="39">
        <v>43738</v>
      </c>
      <c r="AT262" s="26"/>
    </row>
    <row r="263" spans="1:46" s="40" customFormat="1" ht="43.5" x14ac:dyDescent="0.25">
      <c r="A263" s="43">
        <v>2019</v>
      </c>
      <c r="B263" s="39">
        <v>43647</v>
      </c>
      <c r="C263" s="39">
        <v>43738</v>
      </c>
      <c r="D263" s="43" t="s">
        <v>109</v>
      </c>
      <c r="E263" s="43" t="s">
        <v>113</v>
      </c>
      <c r="F263" s="131" t="s">
        <v>1507</v>
      </c>
      <c r="G263" s="46" t="s">
        <v>368</v>
      </c>
      <c r="H263" s="56" t="s">
        <v>1565</v>
      </c>
      <c r="I263" s="47" t="s">
        <v>1500</v>
      </c>
      <c r="J263" s="47" t="s">
        <v>1507</v>
      </c>
      <c r="K263" s="43"/>
      <c r="L263" s="43"/>
      <c r="M263" s="43"/>
      <c r="N263" s="46" t="s">
        <v>823</v>
      </c>
      <c r="O263" s="43" t="s">
        <v>908</v>
      </c>
      <c r="P263" s="46" t="s">
        <v>969</v>
      </c>
      <c r="Q263" s="43" t="s">
        <v>947</v>
      </c>
      <c r="R263" s="47" t="s">
        <v>1507</v>
      </c>
      <c r="S263" s="39">
        <v>43676</v>
      </c>
      <c r="T263" s="49">
        <v>392217.86</v>
      </c>
      <c r="U263" s="49">
        <v>454972.71</v>
      </c>
      <c r="V263" s="49">
        <v>50000</v>
      </c>
      <c r="W263" s="49">
        <v>397187.49</v>
      </c>
      <c r="X263" s="43" t="s">
        <v>985</v>
      </c>
      <c r="Y263" s="43"/>
      <c r="Z263" s="46" t="s">
        <v>1059</v>
      </c>
      <c r="AA263" s="46" t="s">
        <v>1065</v>
      </c>
      <c r="AB263" s="51">
        <v>136491.81</v>
      </c>
      <c r="AC263" s="39">
        <v>43676</v>
      </c>
      <c r="AD263" s="39">
        <v>43685</v>
      </c>
      <c r="AE263" s="56" t="s">
        <v>1551</v>
      </c>
      <c r="AF263" s="33" t="s">
        <v>1279</v>
      </c>
      <c r="AG263" s="32" t="s">
        <v>1280</v>
      </c>
      <c r="AH263" s="32" t="s">
        <v>1280</v>
      </c>
      <c r="AI263" s="32"/>
      <c r="AJ263" s="32" t="s">
        <v>117</v>
      </c>
      <c r="AK263" s="32"/>
      <c r="AL263" s="26" t="s">
        <v>1281</v>
      </c>
      <c r="AM263" s="27" t="s">
        <v>1284</v>
      </c>
      <c r="AN263" s="33" t="s">
        <v>1311</v>
      </c>
      <c r="AO263" s="56" t="s">
        <v>1592</v>
      </c>
      <c r="AP263" s="56" t="s">
        <v>1599</v>
      </c>
      <c r="AQ263" s="32" t="s">
        <v>947</v>
      </c>
      <c r="AR263" s="39">
        <v>43738</v>
      </c>
      <c r="AS263" s="39">
        <v>43738</v>
      </c>
      <c r="AT263" s="26"/>
    </row>
    <row r="264" spans="1:46" s="40" customFormat="1" ht="43.5" x14ac:dyDescent="0.25">
      <c r="A264" s="43">
        <v>2019</v>
      </c>
      <c r="B264" s="39">
        <v>43647</v>
      </c>
      <c r="C264" s="39">
        <v>43738</v>
      </c>
      <c r="D264" s="43" t="s">
        <v>109</v>
      </c>
      <c r="E264" s="43" t="s">
        <v>115</v>
      </c>
      <c r="F264" s="131" t="s">
        <v>1508</v>
      </c>
      <c r="G264" s="46" t="s">
        <v>368</v>
      </c>
      <c r="H264" s="56" t="s">
        <v>1569</v>
      </c>
      <c r="I264" s="47" t="s">
        <v>1501</v>
      </c>
      <c r="J264" s="47" t="s">
        <v>1508</v>
      </c>
      <c r="K264" s="43"/>
      <c r="L264" s="43"/>
      <c r="M264" s="43"/>
      <c r="N264" s="46" t="s">
        <v>1401</v>
      </c>
      <c r="O264" s="43" t="s">
        <v>1402</v>
      </c>
      <c r="P264" s="46" t="s">
        <v>950</v>
      </c>
      <c r="Q264" s="43" t="s">
        <v>947</v>
      </c>
      <c r="R264" s="47" t="s">
        <v>1508</v>
      </c>
      <c r="S264" s="39">
        <v>43679</v>
      </c>
      <c r="T264" s="49">
        <v>55900</v>
      </c>
      <c r="U264" s="49">
        <v>64844</v>
      </c>
      <c r="V264" s="49">
        <v>50000</v>
      </c>
      <c r="W264" s="49">
        <v>397187.49</v>
      </c>
      <c r="X264" s="43" t="s">
        <v>985</v>
      </c>
      <c r="Y264" s="43"/>
      <c r="Z264" s="46" t="s">
        <v>1059</v>
      </c>
      <c r="AA264" s="46" t="s">
        <v>1066</v>
      </c>
      <c r="AB264" s="51">
        <v>19453.2</v>
      </c>
      <c r="AC264" s="39">
        <v>43679</v>
      </c>
      <c r="AD264" s="39">
        <v>43692</v>
      </c>
      <c r="AE264" s="56" t="s">
        <v>1554</v>
      </c>
      <c r="AF264" s="33" t="s">
        <v>1279</v>
      </c>
      <c r="AG264" s="32" t="s">
        <v>1280</v>
      </c>
      <c r="AH264" s="32" t="s">
        <v>1280</v>
      </c>
      <c r="AI264" s="32"/>
      <c r="AJ264" s="32" t="s">
        <v>117</v>
      </c>
      <c r="AK264" s="32"/>
      <c r="AL264" s="26" t="s">
        <v>1281</v>
      </c>
      <c r="AM264" s="56" t="s">
        <v>1573</v>
      </c>
      <c r="AN264" s="122" t="s">
        <v>1572</v>
      </c>
      <c r="AO264" s="56" t="s">
        <v>1574</v>
      </c>
      <c r="AP264" s="56" t="s">
        <v>1575</v>
      </c>
      <c r="AQ264" s="32" t="s">
        <v>947</v>
      </c>
      <c r="AR264" s="39">
        <v>43738</v>
      </c>
      <c r="AS264" s="39">
        <v>43738</v>
      </c>
      <c r="AT264" s="26"/>
    </row>
    <row r="265" spans="1:46" s="40" customFormat="1" ht="43.5" x14ac:dyDescent="0.25">
      <c r="A265" s="43">
        <v>2019</v>
      </c>
      <c r="B265" s="39">
        <v>43647</v>
      </c>
      <c r="C265" s="39">
        <v>43738</v>
      </c>
      <c r="D265" s="43" t="s">
        <v>109</v>
      </c>
      <c r="E265" s="43" t="s">
        <v>113</v>
      </c>
      <c r="F265" s="131" t="s">
        <v>1509</v>
      </c>
      <c r="G265" s="46" t="s">
        <v>368</v>
      </c>
      <c r="H265" s="57" t="s">
        <v>1608</v>
      </c>
      <c r="I265" s="47" t="s">
        <v>1502</v>
      </c>
      <c r="J265" s="47" t="s">
        <v>1509</v>
      </c>
      <c r="K265" s="43" t="s">
        <v>744</v>
      </c>
      <c r="L265" s="43" t="s">
        <v>1540</v>
      </c>
      <c r="M265" s="43" t="s">
        <v>1533</v>
      </c>
      <c r="N265" s="46"/>
      <c r="O265" s="43" t="s">
        <v>1534</v>
      </c>
      <c r="P265" s="46" t="s">
        <v>966</v>
      </c>
      <c r="Q265" s="43" t="s">
        <v>947</v>
      </c>
      <c r="R265" s="47" t="s">
        <v>1509</v>
      </c>
      <c r="S265" s="39">
        <v>43683</v>
      </c>
      <c r="T265" s="49">
        <v>88627.5</v>
      </c>
      <c r="U265" s="49">
        <v>102807.9</v>
      </c>
      <c r="V265" s="49">
        <v>50000</v>
      </c>
      <c r="W265" s="49">
        <v>397187.49</v>
      </c>
      <c r="X265" s="43" t="s">
        <v>985</v>
      </c>
      <c r="Y265" s="43"/>
      <c r="Z265" s="46" t="s">
        <v>1059</v>
      </c>
      <c r="AA265" s="46" t="s">
        <v>1065</v>
      </c>
      <c r="AB265" s="51">
        <v>30842.37</v>
      </c>
      <c r="AC265" s="39">
        <v>43683</v>
      </c>
      <c r="AD265" s="39">
        <v>43686</v>
      </c>
      <c r="AE265" s="56" t="s">
        <v>1552</v>
      </c>
      <c r="AF265" s="33" t="s">
        <v>1279</v>
      </c>
      <c r="AG265" s="32" t="s">
        <v>1280</v>
      </c>
      <c r="AH265" s="32" t="s">
        <v>1280</v>
      </c>
      <c r="AI265" s="32"/>
      <c r="AJ265" s="32" t="s">
        <v>117</v>
      </c>
      <c r="AK265" s="32"/>
      <c r="AL265" s="26" t="s">
        <v>1281</v>
      </c>
      <c r="AM265" s="27" t="s">
        <v>1284</v>
      </c>
      <c r="AN265" s="122" t="s">
        <v>1586</v>
      </c>
      <c r="AO265" s="56" t="s">
        <v>1593</v>
      </c>
      <c r="AP265" s="56" t="s">
        <v>1600</v>
      </c>
      <c r="AQ265" s="32" t="s">
        <v>947</v>
      </c>
      <c r="AR265" s="39">
        <v>43738</v>
      </c>
      <c r="AS265" s="39">
        <v>43738</v>
      </c>
      <c r="AT265" s="26"/>
    </row>
    <row r="266" spans="1:46" s="40" customFormat="1" ht="100.5" x14ac:dyDescent="0.25">
      <c r="A266" s="43">
        <v>2019</v>
      </c>
      <c r="B266" s="39">
        <v>43647</v>
      </c>
      <c r="C266" s="39">
        <v>43738</v>
      </c>
      <c r="D266" s="43" t="s">
        <v>109</v>
      </c>
      <c r="E266" s="43" t="s">
        <v>115</v>
      </c>
      <c r="F266" s="131" t="s">
        <v>1510</v>
      </c>
      <c r="G266" s="46" t="s">
        <v>368</v>
      </c>
      <c r="H266" s="57" t="s">
        <v>1609</v>
      </c>
      <c r="I266" s="47" t="s">
        <v>1503</v>
      </c>
      <c r="J266" s="47" t="s">
        <v>1510</v>
      </c>
      <c r="K266" s="43"/>
      <c r="L266" s="43"/>
      <c r="M266" s="43"/>
      <c r="N266" s="46" t="s">
        <v>838</v>
      </c>
      <c r="O266" s="43" t="s">
        <v>909</v>
      </c>
      <c r="P266" s="46" t="s">
        <v>966</v>
      </c>
      <c r="Q266" s="43" t="s">
        <v>947</v>
      </c>
      <c r="R266" s="47" t="s">
        <v>1510</v>
      </c>
      <c r="S266" s="39">
        <v>43696</v>
      </c>
      <c r="T266" s="49">
        <v>60000</v>
      </c>
      <c r="U266" s="49">
        <v>69600</v>
      </c>
      <c r="V266" s="49">
        <v>50000</v>
      </c>
      <c r="W266" s="49">
        <v>397187.49</v>
      </c>
      <c r="X266" s="43" t="s">
        <v>985</v>
      </c>
      <c r="Y266" s="43"/>
      <c r="Z266" s="46" t="s">
        <v>1059</v>
      </c>
      <c r="AA266" s="46" t="s">
        <v>1066</v>
      </c>
      <c r="AB266" s="51">
        <v>0</v>
      </c>
      <c r="AC266" s="39">
        <v>43696</v>
      </c>
      <c r="AD266" s="39">
        <v>43735</v>
      </c>
      <c r="AE266" s="53" t="s">
        <v>1611</v>
      </c>
      <c r="AF266" s="33" t="s">
        <v>1279</v>
      </c>
      <c r="AG266" s="32" t="s">
        <v>1280</v>
      </c>
      <c r="AH266" s="32" t="s">
        <v>1280</v>
      </c>
      <c r="AI266" s="32"/>
      <c r="AJ266" s="32" t="s">
        <v>117</v>
      </c>
      <c r="AK266" s="32"/>
      <c r="AL266" s="26" t="s">
        <v>1281</v>
      </c>
      <c r="AM266" s="27" t="s">
        <v>1284</v>
      </c>
      <c r="AN266" s="33" t="s">
        <v>1311</v>
      </c>
      <c r="AO266" s="56" t="s">
        <v>1594</v>
      </c>
      <c r="AP266" s="56" t="s">
        <v>1601</v>
      </c>
      <c r="AQ266" s="32" t="s">
        <v>947</v>
      </c>
      <c r="AR266" s="39">
        <v>43738</v>
      </c>
      <c r="AS266" s="39">
        <v>43738</v>
      </c>
      <c r="AT266" s="37" t="s">
        <v>1542</v>
      </c>
    </row>
    <row r="267" spans="1:46" s="40" customFormat="1" ht="57" x14ac:dyDescent="0.25">
      <c r="A267" s="43">
        <v>2019</v>
      </c>
      <c r="B267" s="39">
        <v>43647</v>
      </c>
      <c r="C267" s="39">
        <v>43738</v>
      </c>
      <c r="D267" s="43" t="s">
        <v>109</v>
      </c>
      <c r="E267" s="43" t="s">
        <v>115</v>
      </c>
      <c r="F267" s="131" t="s">
        <v>1511</v>
      </c>
      <c r="G267" s="46" t="s">
        <v>1351</v>
      </c>
      <c r="H267" s="56" t="s">
        <v>1566</v>
      </c>
      <c r="I267" s="47" t="s">
        <v>1504</v>
      </c>
      <c r="J267" s="47" t="s">
        <v>1511</v>
      </c>
      <c r="K267" s="43" t="s">
        <v>1524</v>
      </c>
      <c r="L267" s="43" t="s">
        <v>1525</v>
      </c>
      <c r="M267" s="43" t="s">
        <v>1526</v>
      </c>
      <c r="N267" s="46"/>
      <c r="O267" s="43" t="s">
        <v>1527</v>
      </c>
      <c r="P267" s="46" t="s">
        <v>950</v>
      </c>
      <c r="Q267" s="43" t="s">
        <v>947</v>
      </c>
      <c r="R267" s="47" t="s">
        <v>1511</v>
      </c>
      <c r="S267" s="39">
        <v>43698</v>
      </c>
      <c r="T267" s="49">
        <v>450000</v>
      </c>
      <c r="U267" s="49">
        <v>522000</v>
      </c>
      <c r="V267" s="49">
        <v>50000</v>
      </c>
      <c r="W267" s="49">
        <v>397187.49</v>
      </c>
      <c r="X267" s="43" t="s">
        <v>985</v>
      </c>
      <c r="Y267" s="43"/>
      <c r="Z267" s="46" t="s">
        <v>1059</v>
      </c>
      <c r="AA267" s="46" t="s">
        <v>1066</v>
      </c>
      <c r="AB267" s="51">
        <v>156600</v>
      </c>
      <c r="AC267" s="39">
        <v>43699</v>
      </c>
      <c r="AD267" s="39">
        <v>43713</v>
      </c>
      <c r="AE267" s="56" t="s">
        <v>1553</v>
      </c>
      <c r="AF267" s="33" t="s">
        <v>1279</v>
      </c>
      <c r="AG267" s="32" t="s">
        <v>1280</v>
      </c>
      <c r="AH267" s="32" t="s">
        <v>1280</v>
      </c>
      <c r="AI267" s="32"/>
      <c r="AJ267" s="32" t="s">
        <v>117</v>
      </c>
      <c r="AK267" s="32"/>
      <c r="AL267" s="26" t="s">
        <v>1281</v>
      </c>
      <c r="AM267" s="27" t="s">
        <v>1284</v>
      </c>
      <c r="AN267" s="33" t="s">
        <v>1311</v>
      </c>
      <c r="AO267" s="27" t="s">
        <v>1322</v>
      </c>
      <c r="AP267" s="27" t="s">
        <v>1322</v>
      </c>
      <c r="AQ267" s="32" t="s">
        <v>947</v>
      </c>
      <c r="AR267" s="39">
        <v>43738</v>
      </c>
      <c r="AS267" s="39">
        <v>43738</v>
      </c>
      <c r="AT267" s="26"/>
    </row>
    <row r="268" spans="1:46" s="40" customFormat="1" ht="43.5" x14ac:dyDescent="0.25">
      <c r="A268" s="43">
        <v>2019</v>
      </c>
      <c r="B268" s="39">
        <v>43647</v>
      </c>
      <c r="C268" s="39">
        <v>43738</v>
      </c>
      <c r="D268" s="43" t="s">
        <v>109</v>
      </c>
      <c r="E268" s="43" t="s">
        <v>115</v>
      </c>
      <c r="F268" s="131" t="s">
        <v>1512</v>
      </c>
      <c r="G268" s="46" t="s">
        <v>368</v>
      </c>
      <c r="H268" s="56" t="s">
        <v>1569</v>
      </c>
      <c r="I268" s="47" t="s">
        <v>1523</v>
      </c>
      <c r="J268" s="47" t="s">
        <v>1512</v>
      </c>
      <c r="K268" s="43"/>
      <c r="L268" s="43"/>
      <c r="M268" s="43"/>
      <c r="N268" s="46" t="s">
        <v>831</v>
      </c>
      <c r="O268" s="43" t="s">
        <v>868</v>
      </c>
      <c r="P268" s="46" t="s">
        <v>945</v>
      </c>
      <c r="Q268" s="43" t="s">
        <v>947</v>
      </c>
      <c r="R268" s="47" t="s">
        <v>1512</v>
      </c>
      <c r="S268" s="39">
        <v>43709</v>
      </c>
      <c r="T268" s="49">
        <v>126165</v>
      </c>
      <c r="U268" s="49">
        <v>146351.4</v>
      </c>
      <c r="V268" s="49">
        <v>50000</v>
      </c>
      <c r="W268" s="49">
        <v>397187.49</v>
      </c>
      <c r="X268" s="43" t="s">
        <v>985</v>
      </c>
      <c r="Y268" s="43"/>
      <c r="Z268" s="46" t="s">
        <v>1057</v>
      </c>
      <c r="AA268" s="46" t="s">
        <v>1066</v>
      </c>
      <c r="AB268" s="51">
        <v>43905.42</v>
      </c>
      <c r="AC268" s="39">
        <v>43709</v>
      </c>
      <c r="AD268" s="39">
        <v>44074</v>
      </c>
      <c r="AE268" s="56" t="s">
        <v>1554</v>
      </c>
      <c r="AF268" s="33" t="s">
        <v>1279</v>
      </c>
      <c r="AG268" s="32" t="s">
        <v>1280</v>
      </c>
      <c r="AH268" s="32" t="s">
        <v>1280</v>
      </c>
      <c r="AI268" s="32"/>
      <c r="AJ268" s="32" t="s">
        <v>117</v>
      </c>
      <c r="AK268" s="32"/>
      <c r="AL268" s="26" t="s">
        <v>1281</v>
      </c>
      <c r="AM268" s="27" t="s">
        <v>1284</v>
      </c>
      <c r="AN268" s="33" t="s">
        <v>1311</v>
      </c>
      <c r="AO268" s="27" t="s">
        <v>1323</v>
      </c>
      <c r="AP268" s="27" t="s">
        <v>1331</v>
      </c>
      <c r="AQ268" s="32" t="s">
        <v>947</v>
      </c>
      <c r="AR268" s="39">
        <v>43738</v>
      </c>
      <c r="AS268" s="39">
        <v>43738</v>
      </c>
      <c r="AT268" s="26"/>
    </row>
    <row r="269" spans="1:46" s="40" customFormat="1" ht="43.5" x14ac:dyDescent="0.25">
      <c r="A269" s="43">
        <v>2019</v>
      </c>
      <c r="B269" s="39">
        <v>43647</v>
      </c>
      <c r="C269" s="39">
        <v>43738</v>
      </c>
      <c r="D269" s="43" t="s">
        <v>109</v>
      </c>
      <c r="E269" s="43" t="s">
        <v>115</v>
      </c>
      <c r="F269" s="131" t="s">
        <v>1513</v>
      </c>
      <c r="G269" s="46" t="s">
        <v>368</v>
      </c>
      <c r="H269" s="56" t="s">
        <v>1567</v>
      </c>
      <c r="I269" s="47" t="s">
        <v>1522</v>
      </c>
      <c r="J269" s="47" t="s">
        <v>1513</v>
      </c>
      <c r="K269" s="43"/>
      <c r="L269" s="43"/>
      <c r="M269" s="43"/>
      <c r="N269" s="46" t="s">
        <v>831</v>
      </c>
      <c r="O269" s="43" t="s">
        <v>868</v>
      </c>
      <c r="P269" s="46" t="s">
        <v>946</v>
      </c>
      <c r="Q269" s="43" t="s">
        <v>947</v>
      </c>
      <c r="R269" s="47" t="s">
        <v>1513</v>
      </c>
      <c r="S269" s="39">
        <v>43709</v>
      </c>
      <c r="T269" s="49">
        <v>386205.6</v>
      </c>
      <c r="U269" s="49">
        <v>447998.5</v>
      </c>
      <c r="V269" s="49">
        <v>50000</v>
      </c>
      <c r="W269" s="49">
        <v>397187.49</v>
      </c>
      <c r="X269" s="43" t="s">
        <v>985</v>
      </c>
      <c r="Y269" s="43"/>
      <c r="Z269" s="46" t="s">
        <v>1057</v>
      </c>
      <c r="AA269" s="46" t="s">
        <v>1066</v>
      </c>
      <c r="AB269" s="51">
        <v>134399.54999999999</v>
      </c>
      <c r="AC269" s="39">
        <v>43709</v>
      </c>
      <c r="AD269" s="39">
        <v>44074</v>
      </c>
      <c r="AE269" s="56" t="s">
        <v>1555</v>
      </c>
      <c r="AF269" s="33" t="s">
        <v>1279</v>
      </c>
      <c r="AG269" s="32" t="s">
        <v>1280</v>
      </c>
      <c r="AH269" s="32" t="s">
        <v>1280</v>
      </c>
      <c r="AI269" s="32"/>
      <c r="AJ269" s="32" t="s">
        <v>117</v>
      </c>
      <c r="AK269" s="32"/>
      <c r="AL269" s="26" t="s">
        <v>1281</v>
      </c>
      <c r="AM269" s="27" t="s">
        <v>1284</v>
      </c>
      <c r="AN269" s="33" t="s">
        <v>1311</v>
      </c>
      <c r="AO269" s="27" t="s">
        <v>1323</v>
      </c>
      <c r="AP269" s="27" t="s">
        <v>1331</v>
      </c>
      <c r="AQ269" s="32" t="s">
        <v>947</v>
      </c>
      <c r="AR269" s="39">
        <v>43738</v>
      </c>
      <c r="AS269" s="39">
        <v>43738</v>
      </c>
      <c r="AT269" s="26"/>
    </row>
    <row r="270" spans="1:46" s="40" customFormat="1" ht="57" x14ac:dyDescent="0.25">
      <c r="A270" s="43">
        <v>2019</v>
      </c>
      <c r="B270" s="39">
        <v>43647</v>
      </c>
      <c r="C270" s="39">
        <v>43738</v>
      </c>
      <c r="D270" s="43" t="s">
        <v>109</v>
      </c>
      <c r="E270" s="43" t="s">
        <v>115</v>
      </c>
      <c r="F270" s="131" t="s">
        <v>1514</v>
      </c>
      <c r="G270" s="46" t="s">
        <v>368</v>
      </c>
      <c r="H270" s="58" t="s">
        <v>1568</v>
      </c>
      <c r="I270" s="47" t="s">
        <v>1516</v>
      </c>
      <c r="J270" s="47" t="s">
        <v>1514</v>
      </c>
      <c r="K270" s="43" t="s">
        <v>762</v>
      </c>
      <c r="L270" s="43" t="s">
        <v>763</v>
      </c>
      <c r="M270" s="43" t="s">
        <v>1521</v>
      </c>
      <c r="N270" s="46"/>
      <c r="O270" s="43" t="s">
        <v>923</v>
      </c>
      <c r="P270" s="46" t="s">
        <v>950</v>
      </c>
      <c r="Q270" s="43" t="s">
        <v>947</v>
      </c>
      <c r="R270" s="47" t="s">
        <v>1514</v>
      </c>
      <c r="S270" s="39">
        <v>43706</v>
      </c>
      <c r="T270" s="49">
        <v>304195.90999999997</v>
      </c>
      <c r="U270" s="49">
        <v>290000</v>
      </c>
      <c r="V270" s="49">
        <v>50000</v>
      </c>
      <c r="W270" s="49">
        <v>397187.49</v>
      </c>
      <c r="X270" s="43" t="s">
        <v>985</v>
      </c>
      <c r="Y270" s="43"/>
      <c r="Z270" s="46" t="s">
        <v>1059</v>
      </c>
      <c r="AA270" s="46" t="s">
        <v>1066</v>
      </c>
      <c r="AB270" s="51">
        <v>87000</v>
      </c>
      <c r="AC270" s="39">
        <v>43706</v>
      </c>
      <c r="AD270" s="39">
        <v>43756</v>
      </c>
      <c r="AE270" s="56" t="s">
        <v>1556</v>
      </c>
      <c r="AF270" s="33" t="s">
        <v>1279</v>
      </c>
      <c r="AG270" s="32" t="s">
        <v>1280</v>
      </c>
      <c r="AH270" s="32" t="s">
        <v>1280</v>
      </c>
      <c r="AI270" s="32"/>
      <c r="AJ270" s="32" t="s">
        <v>117</v>
      </c>
      <c r="AK270" s="32"/>
      <c r="AL270" s="26" t="s">
        <v>1281</v>
      </c>
      <c r="AM270" s="27" t="s">
        <v>1284</v>
      </c>
      <c r="AN270" s="33" t="s">
        <v>1311</v>
      </c>
      <c r="AO270" s="27" t="s">
        <v>1322</v>
      </c>
      <c r="AP270" s="27" t="s">
        <v>1322</v>
      </c>
      <c r="AQ270" s="32" t="s">
        <v>947</v>
      </c>
      <c r="AR270" s="39">
        <v>43738</v>
      </c>
      <c r="AS270" s="39">
        <v>43738</v>
      </c>
      <c r="AT270" s="26"/>
    </row>
    <row r="271" spans="1:46" s="40" customFormat="1" ht="71.25" x14ac:dyDescent="0.25">
      <c r="A271" s="43">
        <v>2019</v>
      </c>
      <c r="B271" s="39">
        <v>43647</v>
      </c>
      <c r="C271" s="39">
        <v>43738</v>
      </c>
      <c r="D271" s="43" t="s">
        <v>109</v>
      </c>
      <c r="E271" s="43" t="s">
        <v>115</v>
      </c>
      <c r="F271" s="131" t="s">
        <v>1515</v>
      </c>
      <c r="G271" s="46" t="s">
        <v>1351</v>
      </c>
      <c r="H271" s="56" t="s">
        <v>1571</v>
      </c>
      <c r="I271" s="47" t="s">
        <v>1517</v>
      </c>
      <c r="J271" s="47" t="s">
        <v>1515</v>
      </c>
      <c r="K271" s="43" t="s">
        <v>760</v>
      </c>
      <c r="L271" s="43" t="s">
        <v>761</v>
      </c>
      <c r="M271" s="43" t="s">
        <v>681</v>
      </c>
      <c r="N271" s="46"/>
      <c r="O271" s="43" t="s">
        <v>922</v>
      </c>
      <c r="P271" s="46" t="s">
        <v>950</v>
      </c>
      <c r="Q271" s="43" t="s">
        <v>947</v>
      </c>
      <c r="R271" s="47" t="s">
        <v>1515</v>
      </c>
      <c r="S271" s="39">
        <v>43719</v>
      </c>
      <c r="T271" s="49">
        <v>1341337</v>
      </c>
      <c r="U271" s="49"/>
      <c r="V271" s="49">
        <v>50000</v>
      </c>
      <c r="W271" s="49">
        <v>397187.49</v>
      </c>
      <c r="X271" s="43" t="s">
        <v>985</v>
      </c>
      <c r="Y271" s="43"/>
      <c r="Z271" s="46" t="s">
        <v>1055</v>
      </c>
      <c r="AA271" s="46" t="s">
        <v>1066</v>
      </c>
      <c r="AB271" s="51">
        <v>466785.28000000003</v>
      </c>
      <c r="AC271" s="39">
        <v>43719</v>
      </c>
      <c r="AD271" s="39">
        <v>43932</v>
      </c>
      <c r="AE271" s="56" t="s">
        <v>1557</v>
      </c>
      <c r="AF271" s="33" t="s">
        <v>1279</v>
      </c>
      <c r="AG271" s="32" t="s">
        <v>1280</v>
      </c>
      <c r="AH271" s="32" t="s">
        <v>1280</v>
      </c>
      <c r="AI271" s="32"/>
      <c r="AJ271" s="32" t="s">
        <v>117</v>
      </c>
      <c r="AK271" s="32"/>
      <c r="AL271" s="26" t="s">
        <v>1281</v>
      </c>
      <c r="AM271" s="27" t="s">
        <v>1284</v>
      </c>
      <c r="AN271" s="33" t="s">
        <v>1311</v>
      </c>
      <c r="AO271" s="27" t="s">
        <v>1323</v>
      </c>
      <c r="AP271" s="27" t="s">
        <v>1331</v>
      </c>
      <c r="AQ271" s="32" t="s">
        <v>947</v>
      </c>
      <c r="AR271" s="39">
        <v>43738</v>
      </c>
      <c r="AS271" s="39">
        <v>43738</v>
      </c>
      <c r="AT271" s="26"/>
    </row>
    <row r="272" spans="1:46" s="40" customFormat="1" ht="57" x14ac:dyDescent="0.25">
      <c r="A272" s="71">
        <v>2019</v>
      </c>
      <c r="B272" s="72">
        <v>43647</v>
      </c>
      <c r="C272" s="72">
        <v>43738</v>
      </c>
      <c r="D272" s="71" t="s">
        <v>109</v>
      </c>
      <c r="E272" s="71" t="s">
        <v>115</v>
      </c>
      <c r="F272" s="132" t="s">
        <v>1519</v>
      </c>
      <c r="G272" s="73" t="s">
        <v>1351</v>
      </c>
      <c r="H272" s="56" t="s">
        <v>1570</v>
      </c>
      <c r="I272" s="75" t="s">
        <v>1518</v>
      </c>
      <c r="J272" s="75" t="s">
        <v>1519</v>
      </c>
      <c r="K272" s="71" t="s">
        <v>760</v>
      </c>
      <c r="L272" s="71" t="s">
        <v>761</v>
      </c>
      <c r="M272" s="71" t="s">
        <v>681</v>
      </c>
      <c r="N272" s="73"/>
      <c r="O272" s="71" t="s">
        <v>922</v>
      </c>
      <c r="P272" s="73" t="s">
        <v>950</v>
      </c>
      <c r="Q272" s="43" t="s">
        <v>947</v>
      </c>
      <c r="R272" s="75" t="s">
        <v>1519</v>
      </c>
      <c r="S272" s="72">
        <v>43719</v>
      </c>
      <c r="T272" s="76">
        <v>796542.62</v>
      </c>
      <c r="U272" s="76">
        <v>923989.44</v>
      </c>
      <c r="V272" s="49">
        <v>50000</v>
      </c>
      <c r="W272" s="49">
        <v>397187.49</v>
      </c>
      <c r="X272" s="43" t="s">
        <v>985</v>
      </c>
      <c r="Y272" s="71"/>
      <c r="Z272" s="73" t="s">
        <v>1055</v>
      </c>
      <c r="AA272" s="73" t="s">
        <v>1066</v>
      </c>
      <c r="AB272" s="77">
        <v>277196.83</v>
      </c>
      <c r="AC272" s="72">
        <v>43719</v>
      </c>
      <c r="AD272" s="72">
        <v>43932</v>
      </c>
      <c r="AE272" s="74" t="s">
        <v>1558</v>
      </c>
      <c r="AF272" s="78" t="s">
        <v>1279</v>
      </c>
      <c r="AG272" s="79" t="s">
        <v>1280</v>
      </c>
      <c r="AH272" s="79" t="s">
        <v>1280</v>
      </c>
      <c r="AI272" s="79"/>
      <c r="AJ272" s="32" t="s">
        <v>117</v>
      </c>
      <c r="AK272" s="79"/>
      <c r="AL272" s="80" t="s">
        <v>1281</v>
      </c>
      <c r="AM272" s="88" t="s">
        <v>1284</v>
      </c>
      <c r="AN272" s="55" t="s">
        <v>1311</v>
      </c>
      <c r="AO272" s="81" t="s">
        <v>1323</v>
      </c>
      <c r="AP272" s="81" t="s">
        <v>1331</v>
      </c>
      <c r="AQ272" s="79" t="s">
        <v>947</v>
      </c>
      <c r="AR272" s="72">
        <v>43738</v>
      </c>
      <c r="AS272" s="72">
        <v>43738</v>
      </c>
      <c r="AT272" s="80"/>
    </row>
    <row r="273" spans="1:46" s="40" customFormat="1" ht="43.5" x14ac:dyDescent="0.25">
      <c r="A273" s="71">
        <v>2019</v>
      </c>
      <c r="B273" s="72">
        <v>43647</v>
      </c>
      <c r="C273" s="72">
        <v>43738</v>
      </c>
      <c r="D273" s="71" t="s">
        <v>109</v>
      </c>
      <c r="E273" s="71" t="s">
        <v>115</v>
      </c>
      <c r="F273" s="132" t="s">
        <v>1663</v>
      </c>
      <c r="G273" s="46" t="s">
        <v>368</v>
      </c>
      <c r="H273" s="128" t="s">
        <v>1732</v>
      </c>
      <c r="I273" s="75" t="s">
        <v>1664</v>
      </c>
      <c r="J273" s="75" t="s">
        <v>1663</v>
      </c>
      <c r="K273" s="71"/>
      <c r="L273" s="71"/>
      <c r="M273" s="71"/>
      <c r="N273" s="73" t="s">
        <v>1665</v>
      </c>
      <c r="O273" s="71" t="s">
        <v>1666</v>
      </c>
      <c r="P273" s="73" t="s">
        <v>940</v>
      </c>
      <c r="Q273" s="43" t="s">
        <v>947</v>
      </c>
      <c r="R273" s="75" t="s">
        <v>1663</v>
      </c>
      <c r="S273" s="72">
        <v>43636</v>
      </c>
      <c r="T273" s="76">
        <v>112724.57</v>
      </c>
      <c r="U273" s="76">
        <v>130760.5</v>
      </c>
      <c r="V273" s="49">
        <v>50000</v>
      </c>
      <c r="W273" s="49">
        <v>397187.49</v>
      </c>
      <c r="X273" s="43" t="s">
        <v>985</v>
      </c>
      <c r="Y273" s="71"/>
      <c r="Z273" s="46" t="s">
        <v>1059</v>
      </c>
      <c r="AA273" s="46" t="s">
        <v>1065</v>
      </c>
      <c r="AB273" s="76">
        <v>39228.15</v>
      </c>
      <c r="AC273" s="72">
        <v>43636</v>
      </c>
      <c r="AD273" s="72">
        <v>43685</v>
      </c>
      <c r="AE273" s="118" t="s">
        <v>1716</v>
      </c>
      <c r="AF273" s="78" t="s">
        <v>1279</v>
      </c>
      <c r="AG273" s="79" t="s">
        <v>1280</v>
      </c>
      <c r="AH273" s="79" t="s">
        <v>1280</v>
      </c>
      <c r="AI273" s="79"/>
      <c r="AJ273" s="32" t="s">
        <v>117</v>
      </c>
      <c r="AK273" s="79"/>
      <c r="AL273" s="26" t="s">
        <v>1281</v>
      </c>
      <c r="AM273" s="88" t="s">
        <v>1284</v>
      </c>
      <c r="AN273" s="123" t="s">
        <v>1729</v>
      </c>
      <c r="AO273" s="124" t="s">
        <v>1730</v>
      </c>
      <c r="AP273" s="125" t="s">
        <v>1731</v>
      </c>
      <c r="AQ273" s="79" t="s">
        <v>947</v>
      </c>
      <c r="AR273" s="72">
        <v>43738</v>
      </c>
      <c r="AS273" s="72">
        <v>43738</v>
      </c>
      <c r="AT273" s="80"/>
    </row>
    <row r="274" spans="1:46" s="40" customFormat="1" ht="43.5" x14ac:dyDescent="0.25">
      <c r="A274" s="71">
        <v>2019</v>
      </c>
      <c r="B274" s="72">
        <v>43647</v>
      </c>
      <c r="C274" s="72">
        <v>43738</v>
      </c>
      <c r="D274" s="71" t="s">
        <v>109</v>
      </c>
      <c r="E274" s="71" t="s">
        <v>115</v>
      </c>
      <c r="F274" s="132" t="s">
        <v>1661</v>
      </c>
      <c r="G274" s="46" t="s">
        <v>368</v>
      </c>
      <c r="H274" s="128" t="s">
        <v>1733</v>
      </c>
      <c r="I274" s="75" t="s">
        <v>1662</v>
      </c>
      <c r="J274" s="75" t="s">
        <v>1661</v>
      </c>
      <c r="K274" s="71"/>
      <c r="L274" s="71"/>
      <c r="M274" s="71"/>
      <c r="N274" s="73" t="s">
        <v>817</v>
      </c>
      <c r="O274" s="71" t="s">
        <v>893</v>
      </c>
      <c r="P274" s="73" t="s">
        <v>945</v>
      </c>
      <c r="Q274" s="43" t="s">
        <v>947</v>
      </c>
      <c r="R274" s="75" t="s">
        <v>1661</v>
      </c>
      <c r="S274" s="72">
        <v>43676</v>
      </c>
      <c r="T274" s="76">
        <v>158400</v>
      </c>
      <c r="U274" s="76">
        <v>183744</v>
      </c>
      <c r="V274" s="49">
        <v>50000</v>
      </c>
      <c r="W274" s="49">
        <v>397187.49</v>
      </c>
      <c r="X274" s="43" t="s">
        <v>985</v>
      </c>
      <c r="Y274" s="71"/>
      <c r="Z274" s="73" t="s">
        <v>1020</v>
      </c>
      <c r="AA274" s="73" t="s">
        <v>1066</v>
      </c>
      <c r="AB274" s="76">
        <f>U274*0.3</f>
        <v>55123.199999999997</v>
      </c>
      <c r="AC274" s="72">
        <v>43676</v>
      </c>
      <c r="AD274" s="72">
        <v>43812</v>
      </c>
      <c r="AE274" s="117" t="s">
        <v>1715</v>
      </c>
      <c r="AF274" s="78" t="s">
        <v>1279</v>
      </c>
      <c r="AG274" s="79" t="s">
        <v>1280</v>
      </c>
      <c r="AH274" s="79" t="s">
        <v>1280</v>
      </c>
      <c r="AI274" s="79"/>
      <c r="AJ274" s="32" t="s">
        <v>117</v>
      </c>
      <c r="AK274" s="79"/>
      <c r="AL274" s="26" t="s">
        <v>1281</v>
      </c>
      <c r="AM274" s="88" t="s">
        <v>1284</v>
      </c>
      <c r="AN274" s="33"/>
      <c r="AO274" s="27" t="s">
        <v>1322</v>
      </c>
      <c r="AP274" s="27" t="s">
        <v>1322</v>
      </c>
      <c r="AQ274" s="79" t="s">
        <v>947</v>
      </c>
      <c r="AR274" s="72">
        <v>43738</v>
      </c>
      <c r="AS274" s="72">
        <v>43738</v>
      </c>
      <c r="AT274" s="80"/>
    </row>
    <row r="275" spans="1:46" s="40" customFormat="1" ht="43.5" x14ac:dyDescent="0.25">
      <c r="A275" s="71">
        <v>2019</v>
      </c>
      <c r="B275" s="72">
        <v>43647</v>
      </c>
      <c r="C275" s="72">
        <v>43738</v>
      </c>
      <c r="D275" s="71" t="s">
        <v>109</v>
      </c>
      <c r="E275" s="71" t="s">
        <v>115</v>
      </c>
      <c r="F275" s="132" t="s">
        <v>1659</v>
      </c>
      <c r="G275" s="46" t="s">
        <v>368</v>
      </c>
      <c r="H275" s="128" t="s">
        <v>1771</v>
      </c>
      <c r="I275" s="75" t="s">
        <v>1660</v>
      </c>
      <c r="J275" s="75" t="s">
        <v>1659</v>
      </c>
      <c r="K275" s="71"/>
      <c r="L275" s="71"/>
      <c r="M275" s="71"/>
      <c r="N275" s="73" t="s">
        <v>1401</v>
      </c>
      <c r="O275" s="71" t="s">
        <v>1402</v>
      </c>
      <c r="P275" s="73" t="s">
        <v>950</v>
      </c>
      <c r="Q275" s="43" t="s">
        <v>947</v>
      </c>
      <c r="R275" s="75" t="s">
        <v>1659</v>
      </c>
      <c r="S275" s="72">
        <v>43696</v>
      </c>
      <c r="T275" s="76">
        <v>396060</v>
      </c>
      <c r="U275" s="76">
        <v>459429.6</v>
      </c>
      <c r="V275" s="49">
        <v>50000</v>
      </c>
      <c r="W275" s="49">
        <v>397187.49</v>
      </c>
      <c r="X275" s="43" t="s">
        <v>985</v>
      </c>
      <c r="Y275" s="71"/>
      <c r="Z275" s="46" t="s">
        <v>1059</v>
      </c>
      <c r="AA275" s="73" t="s">
        <v>1066</v>
      </c>
      <c r="AB275" s="76">
        <v>137828.88</v>
      </c>
      <c r="AC275" s="72">
        <v>43696</v>
      </c>
      <c r="AD275" s="72">
        <v>43797</v>
      </c>
      <c r="AE275" s="116" t="s">
        <v>1714</v>
      </c>
      <c r="AF275" s="78" t="s">
        <v>1279</v>
      </c>
      <c r="AG275" s="79" t="s">
        <v>1280</v>
      </c>
      <c r="AH275" s="79" t="s">
        <v>1280</v>
      </c>
      <c r="AI275" s="79"/>
      <c r="AJ275" s="32" t="s">
        <v>117</v>
      </c>
      <c r="AK275" s="79"/>
      <c r="AL275" s="80" t="s">
        <v>1281</v>
      </c>
      <c r="AM275" s="88" t="s">
        <v>1284</v>
      </c>
      <c r="AN275" s="123" t="s">
        <v>1728</v>
      </c>
      <c r="AO275" s="27" t="s">
        <v>1322</v>
      </c>
      <c r="AP275" s="27" t="s">
        <v>1322</v>
      </c>
      <c r="AQ275" s="79" t="s">
        <v>947</v>
      </c>
      <c r="AR275" s="72">
        <v>43738</v>
      </c>
      <c r="AS275" s="72">
        <v>43738</v>
      </c>
      <c r="AT275" s="80"/>
    </row>
    <row r="276" spans="1:46" ht="84.75" customHeight="1" x14ac:dyDescent="0.25">
      <c r="A276" s="28">
        <v>2019</v>
      </c>
      <c r="B276" s="29">
        <v>43739</v>
      </c>
      <c r="C276" s="29">
        <v>43830</v>
      </c>
      <c r="D276" s="43" t="s">
        <v>109</v>
      </c>
      <c r="E276" s="71" t="s">
        <v>115</v>
      </c>
      <c r="F276" s="133" t="s">
        <v>1613</v>
      </c>
      <c r="G276" s="46" t="s">
        <v>368</v>
      </c>
      <c r="H276" s="128" t="s">
        <v>1734</v>
      </c>
      <c r="I276" s="82" t="s">
        <v>1612</v>
      </c>
      <c r="J276" s="83" t="s">
        <v>1613</v>
      </c>
      <c r="K276" s="28"/>
      <c r="L276" s="28"/>
      <c r="M276" s="28"/>
      <c r="N276" s="16" t="s">
        <v>811</v>
      </c>
      <c r="O276" s="28" t="s">
        <v>882</v>
      </c>
      <c r="P276" s="16" t="s">
        <v>941</v>
      </c>
      <c r="Q276" s="43" t="s">
        <v>947</v>
      </c>
      <c r="R276" s="83" t="s">
        <v>1613</v>
      </c>
      <c r="S276" s="72">
        <v>43731</v>
      </c>
      <c r="T276" s="48">
        <v>127140</v>
      </c>
      <c r="U276" s="48">
        <v>147482.4</v>
      </c>
      <c r="V276" s="49">
        <v>50000</v>
      </c>
      <c r="W276" s="49">
        <v>397187.49</v>
      </c>
      <c r="X276" s="43" t="s">
        <v>985</v>
      </c>
      <c r="Y276" s="28"/>
      <c r="Z276" s="28" t="s">
        <v>1060</v>
      </c>
      <c r="AA276" s="73" t="s">
        <v>1066</v>
      </c>
      <c r="AB276" s="48">
        <v>44244.72</v>
      </c>
      <c r="AC276" s="29">
        <v>43731</v>
      </c>
      <c r="AD276" s="29">
        <v>43770</v>
      </c>
      <c r="AE276" s="115" t="s">
        <v>1713</v>
      </c>
      <c r="AF276" s="78" t="s">
        <v>1279</v>
      </c>
      <c r="AG276" s="79" t="s">
        <v>1280</v>
      </c>
      <c r="AH276" s="79" t="s">
        <v>1280</v>
      </c>
      <c r="AI276" s="28"/>
      <c r="AJ276" s="32" t="s">
        <v>117</v>
      </c>
      <c r="AK276" s="28"/>
      <c r="AL276" s="26" t="s">
        <v>1281</v>
      </c>
      <c r="AM276" s="88" t="s">
        <v>1284</v>
      </c>
      <c r="AN276" s="123" t="s">
        <v>1727</v>
      </c>
      <c r="AO276" s="27" t="s">
        <v>1322</v>
      </c>
      <c r="AP276" s="27" t="s">
        <v>1322</v>
      </c>
      <c r="AQ276" s="32" t="s">
        <v>947</v>
      </c>
      <c r="AR276" s="72">
        <v>43738</v>
      </c>
      <c r="AS276" s="72">
        <v>43738</v>
      </c>
      <c r="AT276" s="16"/>
    </row>
    <row r="277" spans="1:46" s="34" customFormat="1" ht="43.5" x14ac:dyDescent="0.25">
      <c r="A277" s="32">
        <v>2019</v>
      </c>
      <c r="B277" s="39">
        <v>43739</v>
      </c>
      <c r="C277" s="39">
        <v>43830</v>
      </c>
      <c r="D277" s="43" t="s">
        <v>109</v>
      </c>
      <c r="E277" s="43" t="s">
        <v>113</v>
      </c>
      <c r="F277" s="134" t="s">
        <v>1615</v>
      </c>
      <c r="G277" s="73" t="s">
        <v>1688</v>
      </c>
      <c r="H277" s="128" t="s">
        <v>1735</v>
      </c>
      <c r="I277" s="91" t="s">
        <v>1614</v>
      </c>
      <c r="J277" s="90" t="s">
        <v>1615</v>
      </c>
      <c r="K277" s="32"/>
      <c r="L277" s="32"/>
      <c r="M277" s="32"/>
      <c r="N277" s="26" t="s">
        <v>1685</v>
      </c>
      <c r="O277" s="32" t="s">
        <v>1686</v>
      </c>
      <c r="P277" s="26" t="s">
        <v>952</v>
      </c>
      <c r="Q277" s="43" t="s">
        <v>947</v>
      </c>
      <c r="R277" s="90" t="s">
        <v>1615</v>
      </c>
      <c r="S277" s="72">
        <v>43725</v>
      </c>
      <c r="T277" s="49">
        <v>804094.12</v>
      </c>
      <c r="U277" s="49">
        <v>932749.18</v>
      </c>
      <c r="V277" s="49">
        <v>50000</v>
      </c>
      <c r="W277" s="49">
        <v>397187.49</v>
      </c>
      <c r="X277" s="43" t="s">
        <v>985</v>
      </c>
      <c r="Y277" s="32"/>
      <c r="Z277" s="32" t="s">
        <v>1059</v>
      </c>
      <c r="AA277" s="26" t="s">
        <v>1065</v>
      </c>
      <c r="AB277" s="49">
        <f>U277*0.3</f>
        <v>279824.75400000002</v>
      </c>
      <c r="AC277" s="39">
        <v>43725</v>
      </c>
      <c r="AD277" s="39">
        <v>43741</v>
      </c>
      <c r="AE277" s="114" t="s">
        <v>1712</v>
      </c>
      <c r="AF277" s="78" t="s">
        <v>1279</v>
      </c>
      <c r="AG277" s="79" t="s">
        <v>1280</v>
      </c>
      <c r="AH277" s="79" t="s">
        <v>1280</v>
      </c>
      <c r="AI277" s="32"/>
      <c r="AJ277" s="32" t="s">
        <v>117</v>
      </c>
      <c r="AK277" s="32"/>
      <c r="AL277" s="26" t="s">
        <v>1281</v>
      </c>
      <c r="AM277" s="88" t="s">
        <v>1284</v>
      </c>
      <c r="AN277" s="123" t="s">
        <v>1726</v>
      </c>
      <c r="AO277" s="27" t="s">
        <v>1322</v>
      </c>
      <c r="AP277" s="27" t="s">
        <v>1322</v>
      </c>
      <c r="AQ277" s="32" t="s">
        <v>947</v>
      </c>
      <c r="AR277" s="39">
        <v>43738</v>
      </c>
      <c r="AS277" s="39">
        <v>43738</v>
      </c>
      <c r="AT277" s="26"/>
    </row>
    <row r="278" spans="1:46" s="34" customFormat="1" ht="43.5" x14ac:dyDescent="0.25">
      <c r="A278" s="71">
        <v>2019</v>
      </c>
      <c r="B278" s="39">
        <v>43739</v>
      </c>
      <c r="C278" s="39">
        <v>43830</v>
      </c>
      <c r="D278" s="71" t="s">
        <v>109</v>
      </c>
      <c r="E278" s="34" t="s">
        <v>147</v>
      </c>
      <c r="F278" s="134" t="s">
        <v>1617</v>
      </c>
      <c r="G278" s="46" t="s">
        <v>368</v>
      </c>
      <c r="H278" s="128" t="s">
        <v>1736</v>
      </c>
      <c r="I278" s="91" t="s">
        <v>1616</v>
      </c>
      <c r="J278" s="90" t="s">
        <v>1617</v>
      </c>
      <c r="K278" s="32"/>
      <c r="L278" s="32"/>
      <c r="M278" s="32"/>
      <c r="N278" s="26" t="s">
        <v>1401</v>
      </c>
      <c r="O278" s="32" t="s">
        <v>1402</v>
      </c>
      <c r="P278" s="26" t="s">
        <v>1684</v>
      </c>
      <c r="Q278" s="71" t="s">
        <v>947</v>
      </c>
      <c r="R278" s="90" t="s">
        <v>1617</v>
      </c>
      <c r="S278" s="72">
        <v>43733</v>
      </c>
      <c r="T278" s="49">
        <v>219000</v>
      </c>
      <c r="U278" s="49">
        <v>254040</v>
      </c>
      <c r="V278" s="49">
        <v>50000</v>
      </c>
      <c r="W278" s="49">
        <v>397187.49</v>
      </c>
      <c r="X278" s="43" t="s">
        <v>985</v>
      </c>
      <c r="Y278" s="32"/>
      <c r="Z278" s="32" t="s">
        <v>1059</v>
      </c>
      <c r="AA278" s="26" t="s">
        <v>147</v>
      </c>
      <c r="AB278" s="49">
        <f>U278*0.3</f>
        <v>76212</v>
      </c>
      <c r="AC278" s="39">
        <v>43733</v>
      </c>
      <c r="AD278" s="39">
        <v>43756</v>
      </c>
      <c r="AE278" s="113" t="s">
        <v>1711</v>
      </c>
      <c r="AF278" s="78" t="s">
        <v>1279</v>
      </c>
      <c r="AG278" s="79" t="s">
        <v>1280</v>
      </c>
      <c r="AH278" s="79" t="s">
        <v>1280</v>
      </c>
      <c r="AI278" s="32"/>
      <c r="AJ278" s="32" t="s">
        <v>117</v>
      </c>
      <c r="AK278" s="32"/>
      <c r="AL278" s="26" t="s">
        <v>1281</v>
      </c>
      <c r="AM278" s="88" t="s">
        <v>1284</v>
      </c>
      <c r="AN278" s="126" t="s">
        <v>1772</v>
      </c>
      <c r="AO278" s="27" t="s">
        <v>1322</v>
      </c>
      <c r="AP278" s="27" t="s">
        <v>1322</v>
      </c>
      <c r="AQ278" s="79" t="s">
        <v>947</v>
      </c>
      <c r="AR278" s="39">
        <v>43738</v>
      </c>
      <c r="AS278" s="39">
        <v>43738</v>
      </c>
      <c r="AT278" s="26"/>
    </row>
    <row r="279" spans="1:46" ht="43.5" x14ac:dyDescent="0.25">
      <c r="A279" s="28">
        <v>2019</v>
      </c>
      <c r="B279" s="29">
        <v>43739</v>
      </c>
      <c r="C279" s="29">
        <v>43830</v>
      </c>
      <c r="D279" s="43" t="s">
        <v>109</v>
      </c>
      <c r="E279" s="43" t="s">
        <v>113</v>
      </c>
      <c r="F279" s="133" t="s">
        <v>1619</v>
      </c>
      <c r="G279" s="46" t="s">
        <v>368</v>
      </c>
      <c r="H279" s="128" t="s">
        <v>1737</v>
      </c>
      <c r="I279" s="82" t="s">
        <v>1618</v>
      </c>
      <c r="J279" s="83" t="s">
        <v>1619</v>
      </c>
      <c r="K279" s="28"/>
      <c r="L279" s="28"/>
      <c r="M279" s="28"/>
      <c r="N279" s="16" t="s">
        <v>842</v>
      </c>
      <c r="O279" s="28" t="s">
        <v>913</v>
      </c>
      <c r="P279" s="16" t="s">
        <v>941</v>
      </c>
      <c r="Q279" s="43" t="s">
        <v>947</v>
      </c>
      <c r="R279" s="83" t="s">
        <v>1619</v>
      </c>
      <c r="S279" s="72">
        <v>43734</v>
      </c>
      <c r="T279" s="48">
        <v>334278</v>
      </c>
      <c r="U279" s="48">
        <v>387762.48</v>
      </c>
      <c r="V279" s="49">
        <v>50000</v>
      </c>
      <c r="W279" s="49">
        <v>397187.49</v>
      </c>
      <c r="X279" s="43" t="s">
        <v>985</v>
      </c>
      <c r="Y279" s="28"/>
      <c r="Z279" s="28" t="s">
        <v>1059</v>
      </c>
      <c r="AA279" s="16" t="s">
        <v>1065</v>
      </c>
      <c r="AB279" s="48">
        <v>116328.74</v>
      </c>
      <c r="AC279" s="29">
        <v>43734</v>
      </c>
      <c r="AD279" s="29">
        <v>43774</v>
      </c>
      <c r="AE279" s="112" t="s">
        <v>1710</v>
      </c>
      <c r="AF279" s="78" t="s">
        <v>1279</v>
      </c>
      <c r="AG279" s="79" t="s">
        <v>1280</v>
      </c>
      <c r="AH279" s="79" t="s">
        <v>1280</v>
      </c>
      <c r="AI279" s="28"/>
      <c r="AJ279" s="32" t="s">
        <v>117</v>
      </c>
      <c r="AK279" s="28"/>
      <c r="AL279" s="80" t="s">
        <v>1281</v>
      </c>
      <c r="AM279" s="88" t="s">
        <v>1284</v>
      </c>
      <c r="AN279" s="55" t="s">
        <v>1311</v>
      </c>
      <c r="AO279" s="27" t="s">
        <v>1322</v>
      </c>
      <c r="AP279" s="27" t="s">
        <v>1322</v>
      </c>
      <c r="AQ279" s="32" t="s">
        <v>947</v>
      </c>
      <c r="AR279" s="39">
        <v>43738</v>
      </c>
      <c r="AS279" s="39">
        <v>43738</v>
      </c>
      <c r="AT279" s="37"/>
    </row>
    <row r="280" spans="1:46" s="34" customFormat="1" ht="71.25" x14ac:dyDescent="0.25">
      <c r="A280" s="32">
        <v>2019</v>
      </c>
      <c r="B280" s="39">
        <v>43739</v>
      </c>
      <c r="C280" s="39">
        <v>43830</v>
      </c>
      <c r="D280" s="43" t="s">
        <v>109</v>
      </c>
      <c r="E280" s="43" t="s">
        <v>113</v>
      </c>
      <c r="F280" s="134" t="s">
        <v>1621</v>
      </c>
      <c r="G280" s="46" t="s">
        <v>368</v>
      </c>
      <c r="H280" s="128" t="s">
        <v>1738</v>
      </c>
      <c r="I280" s="91" t="s">
        <v>1620</v>
      </c>
      <c r="J280" s="90" t="s">
        <v>1621</v>
      </c>
      <c r="K280" s="32"/>
      <c r="L280" s="32"/>
      <c r="M280" s="32"/>
      <c r="N280" s="26" t="s">
        <v>841</v>
      </c>
      <c r="O280" s="32" t="s">
        <v>913</v>
      </c>
      <c r="P280" s="26" t="s">
        <v>940</v>
      </c>
      <c r="Q280" s="43" t="s">
        <v>947</v>
      </c>
      <c r="R280" s="90" t="s">
        <v>1621</v>
      </c>
      <c r="S280" s="72">
        <v>43735</v>
      </c>
      <c r="T280" s="49">
        <v>62420</v>
      </c>
      <c r="U280" s="49">
        <v>72407.199999999997</v>
      </c>
      <c r="V280" s="49">
        <v>50000</v>
      </c>
      <c r="W280" s="49">
        <v>397187.49</v>
      </c>
      <c r="X280" s="43" t="s">
        <v>985</v>
      </c>
      <c r="Y280" s="32"/>
      <c r="Z280" s="32" t="s">
        <v>1059</v>
      </c>
      <c r="AA280" s="26" t="s">
        <v>1065</v>
      </c>
      <c r="AB280" s="49">
        <f>U280*0.3</f>
        <v>21722.16</v>
      </c>
      <c r="AC280" s="39">
        <v>43735</v>
      </c>
      <c r="AD280" s="39">
        <v>43774</v>
      </c>
      <c r="AE280" s="111" t="s">
        <v>1709</v>
      </c>
      <c r="AF280" s="78" t="s">
        <v>1279</v>
      </c>
      <c r="AG280" s="79" t="s">
        <v>1280</v>
      </c>
      <c r="AH280" s="79" t="s">
        <v>1280</v>
      </c>
      <c r="AI280" s="32"/>
      <c r="AJ280" s="32" t="s">
        <v>117</v>
      </c>
      <c r="AK280" s="32"/>
      <c r="AL280" s="26" t="s">
        <v>1281</v>
      </c>
      <c r="AM280" s="88" t="s">
        <v>1284</v>
      </c>
      <c r="AN280" s="55" t="s">
        <v>1311</v>
      </c>
      <c r="AO280" s="27" t="s">
        <v>1322</v>
      </c>
      <c r="AP280" s="27" t="s">
        <v>1322</v>
      </c>
      <c r="AQ280" s="32" t="s">
        <v>947</v>
      </c>
      <c r="AR280" s="39">
        <v>43738</v>
      </c>
      <c r="AS280" s="39">
        <v>43738</v>
      </c>
      <c r="AT280" s="26"/>
    </row>
    <row r="281" spans="1:46" ht="43.5" x14ac:dyDescent="0.25">
      <c r="A281" s="71">
        <v>2019</v>
      </c>
      <c r="B281" s="29">
        <v>43739</v>
      </c>
      <c r="C281" s="29">
        <v>43830</v>
      </c>
      <c r="D281" s="71" t="s">
        <v>109</v>
      </c>
      <c r="E281" s="43" t="s">
        <v>113</v>
      </c>
      <c r="F281" s="133" t="s">
        <v>1623</v>
      </c>
      <c r="G281" s="46" t="s">
        <v>368</v>
      </c>
      <c r="H281" s="128" t="s">
        <v>1739</v>
      </c>
      <c r="I281" s="82" t="s">
        <v>1622</v>
      </c>
      <c r="J281" s="83" t="s">
        <v>1623</v>
      </c>
      <c r="K281" s="28"/>
      <c r="L281" s="28"/>
      <c r="M281" s="28"/>
      <c r="N281" s="16" t="s">
        <v>842</v>
      </c>
      <c r="O281" s="28" t="s">
        <v>913</v>
      </c>
      <c r="P281" s="16" t="s">
        <v>941</v>
      </c>
      <c r="Q281" s="71" t="s">
        <v>947</v>
      </c>
      <c r="R281" s="83" t="s">
        <v>1623</v>
      </c>
      <c r="S281" s="72">
        <v>43741</v>
      </c>
      <c r="T281" s="48">
        <v>193437</v>
      </c>
      <c r="U281" s="48">
        <v>224386.92</v>
      </c>
      <c r="V281" s="49">
        <v>50000</v>
      </c>
      <c r="W281" s="49">
        <v>397187.49</v>
      </c>
      <c r="X281" s="43" t="s">
        <v>985</v>
      </c>
      <c r="Y281" s="28"/>
      <c r="Z281" s="28" t="s">
        <v>1059</v>
      </c>
      <c r="AA281" s="16" t="s">
        <v>1065</v>
      </c>
      <c r="AB281" s="48">
        <v>67316.070000000007</v>
      </c>
      <c r="AC281" s="29">
        <v>43741</v>
      </c>
      <c r="AD281" s="29">
        <v>43762</v>
      </c>
      <c r="AE281" s="110" t="s">
        <v>1708</v>
      </c>
      <c r="AF281" s="78" t="s">
        <v>1279</v>
      </c>
      <c r="AG281" s="79" t="s">
        <v>1280</v>
      </c>
      <c r="AH281" s="79" t="s">
        <v>1280</v>
      </c>
      <c r="AI281" s="28"/>
      <c r="AJ281" s="32" t="s">
        <v>117</v>
      </c>
      <c r="AK281" s="28"/>
      <c r="AL281" s="26" t="s">
        <v>1281</v>
      </c>
      <c r="AM281" s="88" t="s">
        <v>1284</v>
      </c>
      <c r="AN281" s="55" t="s">
        <v>1311</v>
      </c>
      <c r="AO281" s="27" t="s">
        <v>1322</v>
      </c>
      <c r="AP281" s="27" t="s">
        <v>1322</v>
      </c>
      <c r="AQ281" s="79" t="s">
        <v>947</v>
      </c>
      <c r="AR281" s="29">
        <v>43830</v>
      </c>
      <c r="AS281" s="29">
        <v>43830</v>
      </c>
      <c r="AT281" s="16"/>
    </row>
    <row r="282" spans="1:46" ht="42" customHeight="1" x14ac:dyDescent="0.25">
      <c r="A282" s="28">
        <v>2019</v>
      </c>
      <c r="B282" s="29">
        <v>43739</v>
      </c>
      <c r="C282" s="29">
        <v>43830</v>
      </c>
      <c r="D282" s="43" t="s">
        <v>109</v>
      </c>
      <c r="E282" s="43" t="s">
        <v>113</v>
      </c>
      <c r="F282" s="133" t="s">
        <v>1625</v>
      </c>
      <c r="G282" s="46" t="s">
        <v>368</v>
      </c>
      <c r="H282" s="128" t="s">
        <v>1740</v>
      </c>
      <c r="I282" s="82" t="s">
        <v>1624</v>
      </c>
      <c r="J282" s="83" t="s">
        <v>1625</v>
      </c>
      <c r="K282" s="28"/>
      <c r="L282" s="28"/>
      <c r="M282" s="28"/>
      <c r="N282" s="16" t="s">
        <v>1667</v>
      </c>
      <c r="O282" s="28" t="s">
        <v>1668</v>
      </c>
      <c r="P282" s="16" t="s">
        <v>952</v>
      </c>
      <c r="Q282" s="43" t="s">
        <v>947</v>
      </c>
      <c r="R282" s="83" t="s">
        <v>1625</v>
      </c>
      <c r="S282" s="72">
        <v>43742</v>
      </c>
      <c r="T282" s="48">
        <v>389012.72</v>
      </c>
      <c r="U282" s="48">
        <v>451254.75</v>
      </c>
      <c r="V282" s="49">
        <v>50000</v>
      </c>
      <c r="W282" s="49">
        <v>397187.49</v>
      </c>
      <c r="X282" s="43" t="s">
        <v>985</v>
      </c>
      <c r="Y282" s="28"/>
      <c r="Z282" s="28" t="s">
        <v>1669</v>
      </c>
      <c r="AA282" s="16" t="s">
        <v>1065</v>
      </c>
      <c r="AB282" s="48">
        <v>135376.43</v>
      </c>
      <c r="AC282" s="29">
        <v>43742</v>
      </c>
      <c r="AD282" s="29">
        <v>43784</v>
      </c>
      <c r="AE282" s="109" t="s">
        <v>1707</v>
      </c>
      <c r="AF282" s="78" t="s">
        <v>1279</v>
      </c>
      <c r="AG282" s="79" t="s">
        <v>1280</v>
      </c>
      <c r="AH282" s="79" t="s">
        <v>1280</v>
      </c>
      <c r="AI282" s="28"/>
      <c r="AJ282" s="32" t="s">
        <v>117</v>
      </c>
      <c r="AK282" s="28"/>
      <c r="AL282" s="26" t="s">
        <v>1281</v>
      </c>
      <c r="AM282" s="88" t="s">
        <v>1284</v>
      </c>
      <c r="AN282" s="55" t="s">
        <v>1311</v>
      </c>
      <c r="AO282" s="27" t="s">
        <v>1322</v>
      </c>
      <c r="AP282" s="27" t="s">
        <v>1322</v>
      </c>
      <c r="AQ282" s="32" t="s">
        <v>947</v>
      </c>
      <c r="AR282" s="29">
        <v>43830</v>
      </c>
      <c r="AS282" s="29">
        <v>43830</v>
      </c>
      <c r="AT282" s="16"/>
    </row>
    <row r="283" spans="1:46" ht="43.5" x14ac:dyDescent="0.25">
      <c r="A283" s="28">
        <v>2019</v>
      </c>
      <c r="B283" s="29">
        <v>43739</v>
      </c>
      <c r="C283" s="29">
        <v>43830</v>
      </c>
      <c r="D283" s="43" t="s">
        <v>109</v>
      </c>
      <c r="E283" s="43" t="s">
        <v>113</v>
      </c>
      <c r="F283" s="133" t="s">
        <v>1627</v>
      </c>
      <c r="G283" s="46" t="s">
        <v>368</v>
      </c>
      <c r="H283" s="128" t="s">
        <v>1741</v>
      </c>
      <c r="I283" s="82" t="s">
        <v>1626</v>
      </c>
      <c r="J283" s="83" t="s">
        <v>1627</v>
      </c>
      <c r="K283" s="28"/>
      <c r="L283" s="28"/>
      <c r="M283" s="28"/>
      <c r="N283" s="16" t="s">
        <v>1685</v>
      </c>
      <c r="O283" s="28" t="s">
        <v>1686</v>
      </c>
      <c r="P283" s="16" t="s">
        <v>952</v>
      </c>
      <c r="Q283" s="43" t="s">
        <v>947</v>
      </c>
      <c r="R283" s="83" t="s">
        <v>1627</v>
      </c>
      <c r="S283" s="72">
        <v>43748</v>
      </c>
      <c r="T283" s="48">
        <v>246226</v>
      </c>
      <c r="U283" s="48">
        <v>285622.15999999997</v>
      </c>
      <c r="V283" s="49">
        <v>50000</v>
      </c>
      <c r="W283" s="49">
        <v>397187.49</v>
      </c>
      <c r="X283" s="43" t="s">
        <v>985</v>
      </c>
      <c r="Y283" s="28"/>
      <c r="Z283" s="28" t="s">
        <v>1059</v>
      </c>
      <c r="AA283" s="16" t="s">
        <v>1065</v>
      </c>
      <c r="AB283" s="48">
        <f>U283*0.3</f>
        <v>85686.647999999986</v>
      </c>
      <c r="AC283" s="29">
        <v>43748</v>
      </c>
      <c r="AD283" s="29">
        <v>43762</v>
      </c>
      <c r="AE283" s="108" t="s">
        <v>1706</v>
      </c>
      <c r="AF283" s="78" t="s">
        <v>1279</v>
      </c>
      <c r="AG283" s="79" t="s">
        <v>1280</v>
      </c>
      <c r="AH283" s="79" t="s">
        <v>1280</v>
      </c>
      <c r="AI283" s="28"/>
      <c r="AJ283" s="32" t="s">
        <v>117</v>
      </c>
      <c r="AK283" s="28"/>
      <c r="AL283" s="80" t="s">
        <v>1281</v>
      </c>
      <c r="AM283" s="88" t="s">
        <v>1284</v>
      </c>
      <c r="AN283" s="123" t="s">
        <v>1725</v>
      </c>
      <c r="AO283" s="27" t="s">
        <v>1322</v>
      </c>
      <c r="AP283" s="27" t="s">
        <v>1322</v>
      </c>
      <c r="AQ283" s="32" t="s">
        <v>947</v>
      </c>
      <c r="AR283" s="29">
        <v>43830</v>
      </c>
      <c r="AS283" s="29">
        <v>43830</v>
      </c>
      <c r="AT283" s="16"/>
    </row>
    <row r="284" spans="1:46" ht="43.5" x14ac:dyDescent="0.25">
      <c r="A284" s="71">
        <v>2019</v>
      </c>
      <c r="B284" s="29">
        <v>43739</v>
      </c>
      <c r="C284" s="29">
        <v>43830</v>
      </c>
      <c r="D284" s="71" t="s">
        <v>109</v>
      </c>
      <c r="E284" s="28" t="s">
        <v>147</v>
      </c>
      <c r="F284" s="133" t="s">
        <v>1629</v>
      </c>
      <c r="G284" s="46" t="s">
        <v>368</v>
      </c>
      <c r="H284" s="128" t="s">
        <v>1742</v>
      </c>
      <c r="I284" s="82" t="s">
        <v>1628</v>
      </c>
      <c r="J284" s="83" t="s">
        <v>1629</v>
      </c>
      <c r="K284" s="28"/>
      <c r="L284" s="28"/>
      <c r="M284" s="28"/>
      <c r="N284" s="16" t="s">
        <v>1401</v>
      </c>
      <c r="O284" s="28" t="s">
        <v>1402</v>
      </c>
      <c r="P284" s="16" t="s">
        <v>1684</v>
      </c>
      <c r="Q284" s="71" t="s">
        <v>947</v>
      </c>
      <c r="R284" s="83" t="s">
        <v>1629</v>
      </c>
      <c r="S284" s="72">
        <v>43750</v>
      </c>
      <c r="T284" s="48">
        <v>113200</v>
      </c>
      <c r="U284" s="48">
        <v>131312</v>
      </c>
      <c r="V284" s="49">
        <v>50000</v>
      </c>
      <c r="W284" s="49">
        <v>397187.49</v>
      </c>
      <c r="X284" s="43" t="s">
        <v>985</v>
      </c>
      <c r="Y284" s="28"/>
      <c r="Z284" s="28" t="s">
        <v>1059</v>
      </c>
      <c r="AA284" s="16" t="s">
        <v>147</v>
      </c>
      <c r="AB284" s="48">
        <f>U284*0.3</f>
        <v>39393.599999999999</v>
      </c>
      <c r="AC284" s="29">
        <v>43750</v>
      </c>
      <c r="AD284" s="29">
        <v>43763</v>
      </c>
      <c r="AE284" s="107" t="s">
        <v>1705</v>
      </c>
      <c r="AF284" s="78" t="s">
        <v>1279</v>
      </c>
      <c r="AG284" s="79" t="s">
        <v>1280</v>
      </c>
      <c r="AH284" s="79" t="s">
        <v>1280</v>
      </c>
      <c r="AI284" s="28"/>
      <c r="AJ284" s="32" t="s">
        <v>117</v>
      </c>
      <c r="AK284" s="28"/>
      <c r="AL284" s="26" t="s">
        <v>1281</v>
      </c>
      <c r="AM284" s="88" t="s">
        <v>1284</v>
      </c>
      <c r="AN284" s="123" t="s">
        <v>1724</v>
      </c>
      <c r="AO284" s="27" t="s">
        <v>1322</v>
      </c>
      <c r="AP284" s="27" t="s">
        <v>1322</v>
      </c>
      <c r="AQ284" s="79" t="s">
        <v>947</v>
      </c>
      <c r="AR284" s="29">
        <v>43830</v>
      </c>
      <c r="AS284" s="29">
        <v>43830</v>
      </c>
      <c r="AT284" s="16"/>
    </row>
    <row r="285" spans="1:46" ht="71.25" x14ac:dyDescent="0.25">
      <c r="A285" s="28">
        <v>2019</v>
      </c>
      <c r="B285" s="29">
        <v>43739</v>
      </c>
      <c r="C285" s="29">
        <v>43830</v>
      </c>
      <c r="D285" s="43" t="s">
        <v>109</v>
      </c>
      <c r="E285" s="28" t="s">
        <v>115</v>
      </c>
      <c r="F285" s="133" t="s">
        <v>1630</v>
      </c>
      <c r="G285" s="46" t="s">
        <v>380</v>
      </c>
      <c r="H285" s="128" t="s">
        <v>1743</v>
      </c>
      <c r="I285" s="82" t="s">
        <v>1517</v>
      </c>
      <c r="J285" s="83" t="s">
        <v>1630</v>
      </c>
      <c r="K285" s="28"/>
      <c r="L285" s="28"/>
      <c r="M285" s="28"/>
      <c r="N285" s="16" t="s">
        <v>1358</v>
      </c>
      <c r="O285" s="28" t="s">
        <v>1359</v>
      </c>
      <c r="P285" s="16" t="s">
        <v>980</v>
      </c>
      <c r="Q285" s="43" t="s">
        <v>947</v>
      </c>
      <c r="R285" s="83" t="s">
        <v>1630</v>
      </c>
      <c r="S285" s="72">
        <v>43752</v>
      </c>
      <c r="T285" s="48">
        <v>1200000</v>
      </c>
      <c r="U285" s="48">
        <v>1392000</v>
      </c>
      <c r="V285" s="49">
        <v>50000</v>
      </c>
      <c r="W285" s="49">
        <v>397187.49</v>
      </c>
      <c r="X285" s="43" t="s">
        <v>985</v>
      </c>
      <c r="Y285" s="28"/>
      <c r="Z285" s="28" t="s">
        <v>1058</v>
      </c>
      <c r="AA285" s="16" t="s">
        <v>1066</v>
      </c>
      <c r="AB285" s="48">
        <v>417600</v>
      </c>
      <c r="AC285" s="29">
        <v>43752</v>
      </c>
      <c r="AD285" s="29">
        <v>43932</v>
      </c>
      <c r="AE285" s="106" t="s">
        <v>1704</v>
      </c>
      <c r="AF285" s="78" t="s">
        <v>1279</v>
      </c>
      <c r="AG285" s="79" t="s">
        <v>1280</v>
      </c>
      <c r="AH285" s="79" t="s">
        <v>1280</v>
      </c>
      <c r="AI285" s="28"/>
      <c r="AJ285" s="32" t="s">
        <v>117</v>
      </c>
      <c r="AK285" s="28"/>
      <c r="AL285" s="26" t="s">
        <v>1281</v>
      </c>
      <c r="AM285" s="88" t="s">
        <v>1284</v>
      </c>
      <c r="AN285" s="55" t="s">
        <v>1311</v>
      </c>
      <c r="AO285" s="38" t="s">
        <v>1331</v>
      </c>
      <c r="AP285" s="38" t="s">
        <v>1331</v>
      </c>
      <c r="AQ285" s="32" t="s">
        <v>947</v>
      </c>
      <c r="AR285" s="29">
        <v>43830</v>
      </c>
      <c r="AS285" s="29">
        <v>43830</v>
      </c>
      <c r="AT285" s="16"/>
    </row>
    <row r="286" spans="1:46" ht="57" x14ac:dyDescent="0.25">
      <c r="A286" s="28">
        <v>2019</v>
      </c>
      <c r="B286" s="29">
        <v>43739</v>
      </c>
      <c r="C286" s="29">
        <v>43830</v>
      </c>
      <c r="D286" s="43" t="s">
        <v>109</v>
      </c>
      <c r="E286" s="28" t="s">
        <v>115</v>
      </c>
      <c r="F286" s="133" t="s">
        <v>1632</v>
      </c>
      <c r="G286" s="46" t="s">
        <v>380</v>
      </c>
      <c r="H286" s="128" t="s">
        <v>1744</v>
      </c>
      <c r="I286" s="82" t="s">
        <v>1631</v>
      </c>
      <c r="J286" s="83" t="s">
        <v>1632</v>
      </c>
      <c r="K286" s="28"/>
      <c r="L286" s="28"/>
      <c r="M286" s="28"/>
      <c r="N286" s="16" t="s">
        <v>1358</v>
      </c>
      <c r="O286" s="28" t="s">
        <v>1359</v>
      </c>
      <c r="P286" s="16" t="s">
        <v>980</v>
      </c>
      <c r="Q286" s="43" t="s">
        <v>947</v>
      </c>
      <c r="R286" s="83" t="s">
        <v>1632</v>
      </c>
      <c r="S286" s="72">
        <v>43753</v>
      </c>
      <c r="T286" s="48">
        <v>800000</v>
      </c>
      <c r="U286" s="48">
        <v>928000</v>
      </c>
      <c r="V286" s="49">
        <v>50000</v>
      </c>
      <c r="W286" s="49">
        <v>397187.49</v>
      </c>
      <c r="X286" s="43" t="s">
        <v>985</v>
      </c>
      <c r="Y286" s="28"/>
      <c r="Z286" s="28" t="s">
        <v>1058</v>
      </c>
      <c r="AA286" s="16" t="s">
        <v>1066</v>
      </c>
      <c r="AB286" s="48">
        <f>928000*0.3</f>
        <v>278400</v>
      </c>
      <c r="AC286" s="29">
        <v>43753</v>
      </c>
      <c r="AD286" s="29">
        <v>43932</v>
      </c>
      <c r="AE286" s="105" t="s">
        <v>1703</v>
      </c>
      <c r="AF286" s="78" t="s">
        <v>1279</v>
      </c>
      <c r="AG286" s="79" t="s">
        <v>1280</v>
      </c>
      <c r="AH286" s="79" t="s">
        <v>1280</v>
      </c>
      <c r="AI286" s="28"/>
      <c r="AJ286" s="32" t="s">
        <v>117</v>
      </c>
      <c r="AK286" s="28"/>
      <c r="AL286" s="26" t="s">
        <v>1281</v>
      </c>
      <c r="AM286" s="88" t="s">
        <v>1284</v>
      </c>
      <c r="AN286" s="55" t="s">
        <v>1311</v>
      </c>
      <c r="AO286" s="38" t="s">
        <v>1331</v>
      </c>
      <c r="AP286" s="38" t="s">
        <v>1331</v>
      </c>
      <c r="AQ286" s="32" t="s">
        <v>947</v>
      </c>
      <c r="AR286" s="29">
        <v>43830</v>
      </c>
      <c r="AS286" s="29">
        <v>43830</v>
      </c>
      <c r="AT286" s="16"/>
    </row>
    <row r="287" spans="1:46" ht="42" customHeight="1" x14ac:dyDescent="0.25">
      <c r="A287" s="71">
        <v>2019</v>
      </c>
      <c r="B287" s="29">
        <v>43739</v>
      </c>
      <c r="C287" s="29">
        <v>43830</v>
      </c>
      <c r="D287" s="71" t="s">
        <v>109</v>
      </c>
      <c r="E287" s="28" t="s">
        <v>115</v>
      </c>
      <c r="F287" s="133" t="s">
        <v>1634</v>
      </c>
      <c r="G287" s="46" t="s">
        <v>368</v>
      </c>
      <c r="H287" s="128" t="s">
        <v>1745</v>
      </c>
      <c r="I287" s="82" t="s">
        <v>1633</v>
      </c>
      <c r="J287" s="83" t="s">
        <v>1634</v>
      </c>
      <c r="K287" s="28"/>
      <c r="L287" s="28"/>
      <c r="M287" s="28"/>
      <c r="N287" s="16" t="s">
        <v>1682</v>
      </c>
      <c r="O287" s="28" t="s">
        <v>1683</v>
      </c>
      <c r="P287" s="16" t="s">
        <v>950</v>
      </c>
      <c r="Q287" s="71" t="s">
        <v>947</v>
      </c>
      <c r="R287" s="83" t="s">
        <v>1634</v>
      </c>
      <c r="S287" s="72">
        <v>43759</v>
      </c>
      <c r="T287" s="48">
        <v>336000</v>
      </c>
      <c r="U287" s="48">
        <v>389760</v>
      </c>
      <c r="V287" s="49">
        <v>50000</v>
      </c>
      <c r="W287" s="49">
        <v>397187.49</v>
      </c>
      <c r="X287" s="43" t="s">
        <v>985</v>
      </c>
      <c r="Y287" s="28"/>
      <c r="Z287" s="28" t="s">
        <v>1059</v>
      </c>
      <c r="AA287" s="16" t="s">
        <v>1066</v>
      </c>
      <c r="AB287" s="48">
        <f>U287*0.3</f>
        <v>116928</v>
      </c>
      <c r="AC287" s="29">
        <v>42664</v>
      </c>
      <c r="AD287" s="29">
        <v>43764</v>
      </c>
      <c r="AE287" s="104" t="s">
        <v>1702</v>
      </c>
      <c r="AF287" s="78" t="s">
        <v>1279</v>
      </c>
      <c r="AG287" s="79" t="s">
        <v>1280</v>
      </c>
      <c r="AH287" s="79" t="s">
        <v>1280</v>
      </c>
      <c r="AI287" s="28"/>
      <c r="AJ287" s="32" t="s">
        <v>117</v>
      </c>
      <c r="AK287" s="28"/>
      <c r="AL287" s="80" t="s">
        <v>1281</v>
      </c>
      <c r="AM287" s="88" t="s">
        <v>1284</v>
      </c>
      <c r="AN287" s="123" t="s">
        <v>1723</v>
      </c>
      <c r="AO287" s="27" t="s">
        <v>1322</v>
      </c>
      <c r="AP287" s="27" t="s">
        <v>1322</v>
      </c>
      <c r="AQ287" s="79" t="s">
        <v>947</v>
      </c>
      <c r="AR287" s="29">
        <v>43830</v>
      </c>
      <c r="AS287" s="29">
        <v>43830</v>
      </c>
      <c r="AT287" s="16"/>
    </row>
    <row r="288" spans="1:46" ht="56.25" customHeight="1" x14ac:dyDescent="0.25">
      <c r="A288" s="28">
        <v>2019</v>
      </c>
      <c r="B288" s="29">
        <v>43739</v>
      </c>
      <c r="C288" s="29">
        <v>43830</v>
      </c>
      <c r="D288" s="43" t="s">
        <v>109</v>
      </c>
      <c r="E288" s="28" t="s">
        <v>115</v>
      </c>
      <c r="F288" s="133" t="s">
        <v>1636</v>
      </c>
      <c r="G288" s="46" t="s">
        <v>368</v>
      </c>
      <c r="H288" s="128" t="s">
        <v>1746</v>
      </c>
      <c r="I288" s="82" t="s">
        <v>1635</v>
      </c>
      <c r="J288" s="83" t="s">
        <v>1636</v>
      </c>
      <c r="K288" s="28"/>
      <c r="L288" s="28"/>
      <c r="M288" s="28"/>
      <c r="N288" s="16" t="s">
        <v>1682</v>
      </c>
      <c r="O288" s="28" t="s">
        <v>1683</v>
      </c>
      <c r="P288" s="16" t="s">
        <v>950</v>
      </c>
      <c r="Q288" s="43" t="s">
        <v>947</v>
      </c>
      <c r="R288" s="83" t="s">
        <v>1636</v>
      </c>
      <c r="S288" s="72">
        <v>43761</v>
      </c>
      <c r="T288" s="48">
        <v>144000</v>
      </c>
      <c r="U288" s="48">
        <v>167040</v>
      </c>
      <c r="V288" s="49">
        <v>50000</v>
      </c>
      <c r="W288" s="49">
        <v>397187.49</v>
      </c>
      <c r="X288" s="43" t="s">
        <v>985</v>
      </c>
      <c r="Y288" s="28"/>
      <c r="Z288" s="28" t="s">
        <v>1059</v>
      </c>
      <c r="AA288" s="16" t="s">
        <v>1066</v>
      </c>
      <c r="AB288" s="48">
        <f>U288*0.3</f>
        <v>50112</v>
      </c>
      <c r="AC288" s="29">
        <v>43761</v>
      </c>
      <c r="AD288" s="29">
        <v>43766</v>
      </c>
      <c r="AE288" s="103" t="s">
        <v>1701</v>
      </c>
      <c r="AF288" s="78" t="s">
        <v>1279</v>
      </c>
      <c r="AG288" s="79" t="s">
        <v>1280</v>
      </c>
      <c r="AH288" s="79" t="s">
        <v>1280</v>
      </c>
      <c r="AI288" s="28"/>
      <c r="AJ288" s="32" t="s">
        <v>117</v>
      </c>
      <c r="AK288" s="28"/>
      <c r="AL288" s="26" t="s">
        <v>1281</v>
      </c>
      <c r="AM288" s="88" t="s">
        <v>1284</v>
      </c>
      <c r="AN288" s="123" t="s">
        <v>1722</v>
      </c>
      <c r="AO288" s="27" t="s">
        <v>1322</v>
      </c>
      <c r="AP288" s="27" t="s">
        <v>1322</v>
      </c>
      <c r="AQ288" s="32" t="s">
        <v>947</v>
      </c>
      <c r="AR288" s="29">
        <v>43830</v>
      </c>
      <c r="AS288" s="29">
        <v>43830</v>
      </c>
      <c r="AT288" s="16"/>
    </row>
    <row r="289" spans="1:46" ht="43.5" x14ac:dyDescent="0.25">
      <c r="A289" s="28">
        <v>2019</v>
      </c>
      <c r="B289" s="29">
        <v>43739</v>
      </c>
      <c r="C289" s="29">
        <v>43830</v>
      </c>
      <c r="D289" s="43" t="s">
        <v>109</v>
      </c>
      <c r="E289" s="28" t="s">
        <v>115</v>
      </c>
      <c r="F289" s="133" t="s">
        <v>1638</v>
      </c>
      <c r="G289" s="46" t="s">
        <v>368</v>
      </c>
      <c r="H289" s="128" t="s">
        <v>1747</v>
      </c>
      <c r="I289" s="85" t="s">
        <v>1637</v>
      </c>
      <c r="J289" s="83" t="s">
        <v>1638</v>
      </c>
      <c r="K289" s="28"/>
      <c r="L289" s="28"/>
      <c r="M289" s="28"/>
      <c r="N289" s="16" t="s">
        <v>1681</v>
      </c>
      <c r="O289" s="28" t="s">
        <v>923</v>
      </c>
      <c r="P289" s="16" t="s">
        <v>980</v>
      </c>
      <c r="Q289" s="43" t="s">
        <v>947</v>
      </c>
      <c r="R289" s="83" t="s">
        <v>1638</v>
      </c>
      <c r="S289" s="72">
        <v>43762</v>
      </c>
      <c r="T289" s="48">
        <v>358951.17</v>
      </c>
      <c r="U289" s="48">
        <v>342200</v>
      </c>
      <c r="V289" s="49">
        <v>50000</v>
      </c>
      <c r="W289" s="49">
        <v>397187.49</v>
      </c>
      <c r="X289" s="43" t="s">
        <v>985</v>
      </c>
      <c r="Y289" s="28"/>
      <c r="Z289" s="28" t="s">
        <v>1059</v>
      </c>
      <c r="AA289" s="16" t="s">
        <v>1066</v>
      </c>
      <c r="AB289" s="48">
        <f>U289*0.3</f>
        <v>102660</v>
      </c>
      <c r="AC289" s="29">
        <v>43762</v>
      </c>
      <c r="AD289" s="29">
        <v>43770</v>
      </c>
      <c r="AE289" s="102" t="s">
        <v>1700</v>
      </c>
      <c r="AF289" s="78" t="s">
        <v>1279</v>
      </c>
      <c r="AG289" s="79" t="s">
        <v>1280</v>
      </c>
      <c r="AH289" s="79" t="s">
        <v>1280</v>
      </c>
      <c r="AI289" s="28"/>
      <c r="AJ289" s="32" t="s">
        <v>117</v>
      </c>
      <c r="AK289" s="28"/>
      <c r="AL289" s="26" t="s">
        <v>1281</v>
      </c>
      <c r="AM289" s="88" t="s">
        <v>1284</v>
      </c>
      <c r="AN289" s="126" t="s">
        <v>1773</v>
      </c>
      <c r="AO289" s="27" t="s">
        <v>1322</v>
      </c>
      <c r="AP289" s="27" t="s">
        <v>1322</v>
      </c>
      <c r="AQ289" s="32" t="s">
        <v>947</v>
      </c>
      <c r="AR289" s="29">
        <v>43830</v>
      </c>
      <c r="AS289" s="29">
        <v>43830</v>
      </c>
      <c r="AT289" s="16"/>
    </row>
    <row r="290" spans="1:46" ht="70.5" customHeight="1" x14ac:dyDescent="0.25">
      <c r="A290" s="71">
        <v>2019</v>
      </c>
      <c r="B290" s="29">
        <v>43739</v>
      </c>
      <c r="C290" s="29">
        <v>43830</v>
      </c>
      <c r="D290" s="71" t="s">
        <v>109</v>
      </c>
      <c r="E290" s="28" t="s">
        <v>115</v>
      </c>
      <c r="F290" s="133" t="s">
        <v>1640</v>
      </c>
      <c r="G290" s="46" t="s">
        <v>368</v>
      </c>
      <c r="H290" s="128" t="s">
        <v>1748</v>
      </c>
      <c r="I290" s="82" t="s">
        <v>1639</v>
      </c>
      <c r="J290" s="83" t="s">
        <v>1640</v>
      </c>
      <c r="K290" s="28"/>
      <c r="L290" s="28"/>
      <c r="M290" s="28"/>
      <c r="N290" s="16" t="s">
        <v>1401</v>
      </c>
      <c r="O290" s="28" t="s">
        <v>1402</v>
      </c>
      <c r="P290" s="16" t="s">
        <v>950</v>
      </c>
      <c r="Q290" s="71" t="s">
        <v>947</v>
      </c>
      <c r="R290" s="83" t="s">
        <v>1640</v>
      </c>
      <c r="S290" s="84">
        <v>43763</v>
      </c>
      <c r="T290" s="48">
        <v>384540</v>
      </c>
      <c r="U290" s="48">
        <f>[1]datos!$C$24</f>
        <v>446066.4</v>
      </c>
      <c r="V290" s="49">
        <v>50000</v>
      </c>
      <c r="W290" s="49">
        <v>397187.49</v>
      </c>
      <c r="X290" s="43" t="s">
        <v>985</v>
      </c>
      <c r="Y290" s="28"/>
      <c r="Z290" s="28" t="s">
        <v>1059</v>
      </c>
      <c r="AA290" s="16" t="s">
        <v>1066</v>
      </c>
      <c r="AB290" s="48">
        <f>U290*0.16</f>
        <v>71370.624000000011</v>
      </c>
      <c r="AC290" s="29">
        <v>43763</v>
      </c>
      <c r="AD290" s="29">
        <v>43776</v>
      </c>
      <c r="AE290" s="101" t="s">
        <v>1699</v>
      </c>
      <c r="AF290" s="78" t="s">
        <v>1279</v>
      </c>
      <c r="AG290" s="79" t="s">
        <v>1280</v>
      </c>
      <c r="AH290" s="79" t="s">
        <v>1280</v>
      </c>
      <c r="AI290" s="28"/>
      <c r="AJ290" s="32" t="s">
        <v>117</v>
      </c>
      <c r="AK290" s="28"/>
      <c r="AL290" s="26" t="s">
        <v>1281</v>
      </c>
      <c r="AM290" s="88" t="s">
        <v>1284</v>
      </c>
      <c r="AN290" s="123" t="s">
        <v>1721</v>
      </c>
      <c r="AO290" s="27" t="s">
        <v>1322</v>
      </c>
      <c r="AP290" s="27" t="s">
        <v>1322</v>
      </c>
      <c r="AQ290" s="79" t="s">
        <v>947</v>
      </c>
      <c r="AR290" s="29">
        <v>43830</v>
      </c>
      <c r="AS290" s="29">
        <v>43830</v>
      </c>
      <c r="AT290" s="16"/>
    </row>
    <row r="291" spans="1:46" ht="43.5" x14ac:dyDescent="0.25">
      <c r="A291" s="28">
        <v>2019</v>
      </c>
      <c r="B291" s="29">
        <v>43739</v>
      </c>
      <c r="C291" s="29">
        <v>43830</v>
      </c>
      <c r="D291" s="43" t="s">
        <v>109</v>
      </c>
      <c r="E291" s="28" t="s">
        <v>113</v>
      </c>
      <c r="F291" s="133" t="s">
        <v>1642</v>
      </c>
      <c r="G291" s="46" t="s">
        <v>368</v>
      </c>
      <c r="H291" s="128" t="s">
        <v>1749</v>
      </c>
      <c r="I291" s="82" t="s">
        <v>1641</v>
      </c>
      <c r="J291" s="83" t="s">
        <v>1642</v>
      </c>
      <c r="K291" s="28"/>
      <c r="L291" s="28"/>
      <c r="M291" s="28"/>
      <c r="N291" s="16" t="s">
        <v>1677</v>
      </c>
      <c r="O291" s="28" t="s">
        <v>1678</v>
      </c>
      <c r="P291" s="16" t="s">
        <v>947</v>
      </c>
      <c r="Q291" s="43" t="s">
        <v>947</v>
      </c>
      <c r="R291" s="83" t="s">
        <v>1642</v>
      </c>
      <c r="S291" s="84">
        <v>43768</v>
      </c>
      <c r="T291" s="48">
        <v>248189.65</v>
      </c>
      <c r="U291" s="48">
        <v>287900</v>
      </c>
      <c r="V291" s="49">
        <v>50000</v>
      </c>
      <c r="W291" s="49">
        <v>397187.49</v>
      </c>
      <c r="X291" s="43" t="s">
        <v>985</v>
      </c>
      <c r="Y291" s="28"/>
      <c r="Z291" s="28" t="s">
        <v>1059</v>
      </c>
      <c r="AA291" s="16" t="s">
        <v>1065</v>
      </c>
      <c r="AB291" s="48"/>
      <c r="AC291" s="29">
        <v>43768</v>
      </c>
      <c r="AD291" s="29">
        <v>43773</v>
      </c>
      <c r="AE291" s="100" t="s">
        <v>1698</v>
      </c>
      <c r="AF291" s="78" t="s">
        <v>1279</v>
      </c>
      <c r="AG291" s="79" t="s">
        <v>1280</v>
      </c>
      <c r="AH291" s="79" t="s">
        <v>1280</v>
      </c>
      <c r="AI291" s="28"/>
      <c r="AJ291" s="32" t="s">
        <v>117</v>
      </c>
      <c r="AK291" s="28"/>
      <c r="AL291" s="80" t="s">
        <v>1281</v>
      </c>
      <c r="AM291" s="88" t="s">
        <v>1284</v>
      </c>
      <c r="AN291" s="123" t="s">
        <v>1720</v>
      </c>
      <c r="AO291" s="27" t="s">
        <v>1322</v>
      </c>
      <c r="AP291" s="27" t="s">
        <v>1322</v>
      </c>
      <c r="AQ291" s="32" t="s">
        <v>947</v>
      </c>
      <c r="AR291" s="29">
        <v>43830</v>
      </c>
      <c r="AS291" s="29">
        <v>43830</v>
      </c>
      <c r="AT291" s="16"/>
    </row>
    <row r="292" spans="1:46" ht="43.5" x14ac:dyDescent="0.25">
      <c r="A292" s="28">
        <v>2019</v>
      </c>
      <c r="B292" s="29">
        <v>43739</v>
      </c>
      <c r="C292" s="29">
        <v>43830</v>
      </c>
      <c r="D292" s="43" t="s">
        <v>109</v>
      </c>
      <c r="E292" s="28" t="s">
        <v>113</v>
      </c>
      <c r="F292" s="133" t="s">
        <v>1644</v>
      </c>
      <c r="G292" s="46" t="s">
        <v>368</v>
      </c>
      <c r="H292" s="128" t="s">
        <v>1750</v>
      </c>
      <c r="I292" s="82" t="s">
        <v>1643</v>
      </c>
      <c r="J292" s="83" t="s">
        <v>1644</v>
      </c>
      <c r="K292" s="28"/>
      <c r="L292" s="28"/>
      <c r="M292" s="28"/>
      <c r="N292" s="16" t="s">
        <v>842</v>
      </c>
      <c r="O292" s="28" t="s">
        <v>913</v>
      </c>
      <c r="P292" s="16" t="s">
        <v>941</v>
      </c>
      <c r="Q292" s="43" t="s">
        <v>947</v>
      </c>
      <c r="R292" s="83" t="s">
        <v>1644</v>
      </c>
      <c r="S292" s="84">
        <v>43775</v>
      </c>
      <c r="T292" s="48">
        <v>265346</v>
      </c>
      <c r="U292" s="48">
        <v>307801.36</v>
      </c>
      <c r="V292" s="49">
        <v>50000</v>
      </c>
      <c r="W292" s="49">
        <v>397187.49</v>
      </c>
      <c r="X292" s="43" t="s">
        <v>985</v>
      </c>
      <c r="Y292" s="28"/>
      <c r="Z292" s="28" t="s">
        <v>1059</v>
      </c>
      <c r="AA292" s="16" t="s">
        <v>1065</v>
      </c>
      <c r="AB292" s="48">
        <f>U292*0.3</f>
        <v>92340.407999999996</v>
      </c>
      <c r="AC292" s="29">
        <v>43775</v>
      </c>
      <c r="AD292" s="29">
        <v>43791</v>
      </c>
      <c r="AE292" s="98" t="s">
        <v>1696</v>
      </c>
      <c r="AF292" s="78" t="s">
        <v>1279</v>
      </c>
      <c r="AG292" s="79" t="s">
        <v>1280</v>
      </c>
      <c r="AH292" s="79" t="s">
        <v>1280</v>
      </c>
      <c r="AI292" s="28"/>
      <c r="AJ292" s="32" t="s">
        <v>117</v>
      </c>
      <c r="AK292" s="28"/>
      <c r="AL292" s="26" t="s">
        <v>1281</v>
      </c>
      <c r="AM292" s="88" t="s">
        <v>1284</v>
      </c>
      <c r="AN292" s="55" t="s">
        <v>1311</v>
      </c>
      <c r="AO292" s="27" t="s">
        <v>1322</v>
      </c>
      <c r="AP292" s="27" t="s">
        <v>1322</v>
      </c>
      <c r="AQ292" s="32" t="s">
        <v>947</v>
      </c>
      <c r="AR292" s="29">
        <v>43830</v>
      </c>
      <c r="AS292" s="29">
        <v>43830</v>
      </c>
      <c r="AT292" s="16"/>
    </row>
    <row r="293" spans="1:46" ht="43.5" x14ac:dyDescent="0.25">
      <c r="A293" s="71">
        <v>2019</v>
      </c>
      <c r="B293" s="29">
        <v>43739</v>
      </c>
      <c r="C293" s="29">
        <v>43830</v>
      </c>
      <c r="D293" s="71" t="s">
        <v>109</v>
      </c>
      <c r="E293" s="28" t="s">
        <v>115</v>
      </c>
      <c r="F293" s="133" t="s">
        <v>1646</v>
      </c>
      <c r="G293" s="46" t="s">
        <v>368</v>
      </c>
      <c r="H293" s="128" t="s">
        <v>1751</v>
      </c>
      <c r="I293" s="82" t="s">
        <v>1645</v>
      </c>
      <c r="J293" s="83" t="s">
        <v>1646</v>
      </c>
      <c r="K293" s="28"/>
      <c r="L293" s="28"/>
      <c r="M293" s="28"/>
      <c r="N293" s="16" t="s">
        <v>833</v>
      </c>
      <c r="O293" s="28" t="s">
        <v>918</v>
      </c>
      <c r="P293" s="16" t="s">
        <v>941</v>
      </c>
      <c r="Q293" s="71" t="s">
        <v>947</v>
      </c>
      <c r="R293" s="83" t="s">
        <v>1646</v>
      </c>
      <c r="S293" s="84">
        <v>43777</v>
      </c>
      <c r="T293" s="48">
        <v>195183</v>
      </c>
      <c r="U293" s="48">
        <v>226412.28</v>
      </c>
      <c r="V293" s="49">
        <v>50000</v>
      </c>
      <c r="W293" s="49">
        <v>397187.49</v>
      </c>
      <c r="X293" s="43" t="s">
        <v>985</v>
      </c>
      <c r="Y293" s="28"/>
      <c r="Z293" s="28" t="s">
        <v>1059</v>
      </c>
      <c r="AA293" s="16" t="s">
        <v>1066</v>
      </c>
      <c r="AB293" s="48">
        <v>67923.679999999993</v>
      </c>
      <c r="AC293" s="29">
        <v>43777</v>
      </c>
      <c r="AD293" s="29">
        <v>43796</v>
      </c>
      <c r="AE293" s="99" t="s">
        <v>1697</v>
      </c>
      <c r="AF293" s="78" t="s">
        <v>1279</v>
      </c>
      <c r="AG293" s="79" t="s">
        <v>1280</v>
      </c>
      <c r="AH293" s="79" t="s">
        <v>1280</v>
      </c>
      <c r="AI293" s="28"/>
      <c r="AJ293" s="32" t="s">
        <v>117</v>
      </c>
      <c r="AK293" s="28"/>
      <c r="AL293" s="26" t="s">
        <v>1281</v>
      </c>
      <c r="AM293" s="88" t="s">
        <v>1284</v>
      </c>
      <c r="AN293" s="55" t="s">
        <v>1311</v>
      </c>
      <c r="AO293" s="27" t="s">
        <v>1322</v>
      </c>
      <c r="AP293" s="27" t="s">
        <v>1322</v>
      </c>
      <c r="AQ293" s="79" t="s">
        <v>947</v>
      </c>
      <c r="AR293" s="29">
        <v>43830</v>
      </c>
      <c r="AS293" s="29">
        <v>43830</v>
      </c>
      <c r="AT293" s="16"/>
    </row>
    <row r="294" spans="1:46" ht="127.5" customHeight="1" x14ac:dyDescent="0.25">
      <c r="A294" s="28">
        <v>2019</v>
      </c>
      <c r="B294" s="29">
        <v>43739</v>
      </c>
      <c r="C294" s="29">
        <v>43830</v>
      </c>
      <c r="D294" s="43" t="s">
        <v>109</v>
      </c>
      <c r="E294" s="28" t="s">
        <v>113</v>
      </c>
      <c r="F294" s="133" t="s">
        <v>1648</v>
      </c>
      <c r="G294" s="46" t="s">
        <v>368</v>
      </c>
      <c r="H294" s="128" t="s">
        <v>1752</v>
      </c>
      <c r="I294" s="82" t="s">
        <v>1647</v>
      </c>
      <c r="J294" s="83" t="s">
        <v>1648</v>
      </c>
      <c r="K294" s="28" t="s">
        <v>1670</v>
      </c>
      <c r="L294" s="28" t="s">
        <v>726</v>
      </c>
      <c r="M294" s="28" t="s">
        <v>1536</v>
      </c>
      <c r="N294" s="16"/>
      <c r="O294" s="28" t="s">
        <v>1537</v>
      </c>
      <c r="P294" s="16" t="s">
        <v>952</v>
      </c>
      <c r="Q294" s="43" t="s">
        <v>947</v>
      </c>
      <c r="R294" s="83" t="s">
        <v>1648</v>
      </c>
      <c r="S294" s="84">
        <v>43783</v>
      </c>
      <c r="T294" s="48">
        <v>305000</v>
      </c>
      <c r="U294" s="48">
        <v>353800</v>
      </c>
      <c r="V294" s="49">
        <v>50000</v>
      </c>
      <c r="W294" s="49">
        <v>397187.49</v>
      </c>
      <c r="X294" s="43" t="s">
        <v>985</v>
      </c>
      <c r="Y294" s="28"/>
      <c r="Z294" s="28" t="s">
        <v>1055</v>
      </c>
      <c r="AA294" s="16" t="s">
        <v>1065</v>
      </c>
      <c r="AB294" s="48">
        <v>106140</v>
      </c>
      <c r="AC294" s="29">
        <v>43783</v>
      </c>
      <c r="AD294" s="29">
        <v>43510</v>
      </c>
      <c r="AE294" s="97" t="s">
        <v>1695</v>
      </c>
      <c r="AF294" s="78" t="s">
        <v>1279</v>
      </c>
      <c r="AG294" s="79" t="s">
        <v>1280</v>
      </c>
      <c r="AH294" s="79" t="s">
        <v>1280</v>
      </c>
      <c r="AI294" s="28"/>
      <c r="AJ294" s="32" t="s">
        <v>117</v>
      </c>
      <c r="AK294" s="28"/>
      <c r="AL294" s="26" t="s">
        <v>1281</v>
      </c>
      <c r="AM294" s="88" t="s">
        <v>1284</v>
      </c>
      <c r="AN294" s="123" t="s">
        <v>1719</v>
      </c>
      <c r="AO294" s="27" t="s">
        <v>1322</v>
      </c>
      <c r="AP294" s="27" t="s">
        <v>1322</v>
      </c>
      <c r="AQ294" s="32" t="s">
        <v>947</v>
      </c>
      <c r="AR294" s="29">
        <v>43830</v>
      </c>
      <c r="AS294" s="29">
        <v>43830</v>
      </c>
      <c r="AT294" s="16"/>
    </row>
    <row r="295" spans="1:46" ht="48.75" customHeight="1" x14ac:dyDescent="0.25">
      <c r="A295" s="28">
        <v>2019</v>
      </c>
      <c r="B295" s="29">
        <v>43739</v>
      </c>
      <c r="C295" s="29">
        <v>43830</v>
      </c>
      <c r="D295" s="43" t="s">
        <v>109</v>
      </c>
      <c r="E295" s="28" t="s">
        <v>113</v>
      </c>
      <c r="F295" s="135" t="s">
        <v>1650</v>
      </c>
      <c r="G295" s="46" t="s">
        <v>368</v>
      </c>
      <c r="H295" s="128" t="s">
        <v>1753</v>
      </c>
      <c r="I295" s="85" t="s">
        <v>1649</v>
      </c>
      <c r="J295" s="87" t="s">
        <v>1650</v>
      </c>
      <c r="K295" s="28"/>
      <c r="L295" s="28"/>
      <c r="M295" s="28"/>
      <c r="N295" s="16" t="s">
        <v>805</v>
      </c>
      <c r="O295" s="28" t="s">
        <v>875</v>
      </c>
      <c r="P295" s="16" t="s">
        <v>945</v>
      </c>
      <c r="Q295" s="43" t="s">
        <v>947</v>
      </c>
      <c r="R295" s="87" t="s">
        <v>1650</v>
      </c>
      <c r="S295" s="86">
        <v>43788</v>
      </c>
      <c r="T295" s="48">
        <v>220320</v>
      </c>
      <c r="U295" s="48">
        <v>220320</v>
      </c>
      <c r="V295" s="49">
        <v>50000</v>
      </c>
      <c r="W295" s="49">
        <v>397187.49</v>
      </c>
      <c r="X295" s="43" t="s">
        <v>985</v>
      </c>
      <c r="Y295" s="28"/>
      <c r="Z295" s="28" t="s">
        <v>1059</v>
      </c>
      <c r="AA295" s="16" t="s">
        <v>1065</v>
      </c>
      <c r="AB295" s="48">
        <v>66096</v>
      </c>
      <c r="AC295" s="29">
        <v>43815</v>
      </c>
      <c r="AD295" s="29">
        <v>43845</v>
      </c>
      <c r="AE295" s="96" t="s">
        <v>1694</v>
      </c>
      <c r="AF295" s="78" t="s">
        <v>1279</v>
      </c>
      <c r="AG295" s="79" t="s">
        <v>1280</v>
      </c>
      <c r="AH295" s="79" t="s">
        <v>1280</v>
      </c>
      <c r="AI295" s="28"/>
      <c r="AJ295" s="32" t="s">
        <v>117</v>
      </c>
      <c r="AK295" s="28"/>
      <c r="AL295" s="80" t="s">
        <v>1281</v>
      </c>
      <c r="AM295" s="88" t="s">
        <v>1284</v>
      </c>
      <c r="AN295" s="16"/>
      <c r="AO295" s="27" t="s">
        <v>1322</v>
      </c>
      <c r="AP295" s="27" t="s">
        <v>1322</v>
      </c>
      <c r="AQ295" s="32" t="s">
        <v>947</v>
      </c>
      <c r="AR295" s="29">
        <v>43830</v>
      </c>
      <c r="AS295" s="29">
        <v>43830</v>
      </c>
      <c r="AT295" s="16"/>
    </row>
    <row r="296" spans="1:46" ht="43.5" x14ac:dyDescent="0.25">
      <c r="A296" s="71">
        <v>2019</v>
      </c>
      <c r="B296" s="29">
        <v>43739</v>
      </c>
      <c r="C296" s="29">
        <v>43830</v>
      </c>
      <c r="D296" s="71" t="s">
        <v>109</v>
      </c>
      <c r="E296" s="28" t="s">
        <v>147</v>
      </c>
      <c r="F296" s="133" t="s">
        <v>1652</v>
      </c>
      <c r="G296" s="46" t="s">
        <v>368</v>
      </c>
      <c r="H296" s="128" t="s">
        <v>1754</v>
      </c>
      <c r="I296" s="82" t="s">
        <v>1651</v>
      </c>
      <c r="J296" s="83" t="s">
        <v>1652</v>
      </c>
      <c r="K296" s="28"/>
      <c r="L296" s="28"/>
      <c r="M296" s="28"/>
      <c r="N296" s="16" t="s">
        <v>1401</v>
      </c>
      <c r="O296" s="28" t="s">
        <v>1680</v>
      </c>
      <c r="P296" s="16" t="s">
        <v>950</v>
      </c>
      <c r="Q296" s="71" t="s">
        <v>947</v>
      </c>
      <c r="R296" s="83" t="s">
        <v>1652</v>
      </c>
      <c r="S296" s="84">
        <v>43788</v>
      </c>
      <c r="T296" s="48">
        <v>116000</v>
      </c>
      <c r="U296" s="48">
        <v>134560</v>
      </c>
      <c r="V296" s="49">
        <v>50000</v>
      </c>
      <c r="W296" s="49">
        <v>397187.49</v>
      </c>
      <c r="X296" s="43" t="s">
        <v>985</v>
      </c>
      <c r="Y296" s="28"/>
      <c r="Z296" s="28" t="s">
        <v>1059</v>
      </c>
      <c r="AA296" s="16" t="s">
        <v>147</v>
      </c>
      <c r="AB296" s="48">
        <f>U296*0.3</f>
        <v>40368</v>
      </c>
      <c r="AC296" s="29">
        <v>43788</v>
      </c>
      <c r="AD296" s="29">
        <v>43805</v>
      </c>
      <c r="AE296" s="95" t="s">
        <v>1693</v>
      </c>
      <c r="AF296" s="78" t="s">
        <v>1279</v>
      </c>
      <c r="AG296" s="79" t="s">
        <v>1280</v>
      </c>
      <c r="AH296" s="79" t="s">
        <v>1280</v>
      </c>
      <c r="AI296" s="28"/>
      <c r="AJ296" s="32" t="s">
        <v>117</v>
      </c>
      <c r="AK296" s="28"/>
      <c r="AL296" s="26" t="s">
        <v>1281</v>
      </c>
      <c r="AM296" s="88" t="s">
        <v>1284</v>
      </c>
      <c r="AN296" s="126" t="s">
        <v>1774</v>
      </c>
      <c r="AO296" s="27" t="s">
        <v>1322</v>
      </c>
      <c r="AP296" s="27" t="s">
        <v>1322</v>
      </c>
      <c r="AQ296" s="79" t="s">
        <v>947</v>
      </c>
      <c r="AR296" s="29">
        <v>43830</v>
      </c>
      <c r="AS296" s="29">
        <v>43830</v>
      </c>
      <c r="AT296" s="16"/>
    </row>
    <row r="297" spans="1:46" ht="72" customHeight="1" x14ac:dyDescent="0.25">
      <c r="A297" s="28">
        <v>2019</v>
      </c>
      <c r="B297" s="29">
        <v>43739</v>
      </c>
      <c r="C297" s="29">
        <v>43830</v>
      </c>
      <c r="D297" s="43" t="s">
        <v>109</v>
      </c>
      <c r="E297" s="28" t="s">
        <v>113</v>
      </c>
      <c r="F297" s="133" t="s">
        <v>1654</v>
      </c>
      <c r="G297" s="46" t="s">
        <v>1676</v>
      </c>
      <c r="H297" s="128" t="s">
        <v>1755</v>
      </c>
      <c r="I297" s="82" t="s">
        <v>1653</v>
      </c>
      <c r="J297" s="83" t="s">
        <v>1654</v>
      </c>
      <c r="K297" s="28"/>
      <c r="L297" s="28"/>
      <c r="M297" s="28"/>
      <c r="N297" s="16" t="s">
        <v>1677</v>
      </c>
      <c r="O297" s="28" t="s">
        <v>1678</v>
      </c>
      <c r="P297" s="16" t="s">
        <v>947</v>
      </c>
      <c r="Q297" s="43" t="s">
        <v>947</v>
      </c>
      <c r="R297" s="83" t="s">
        <v>1654</v>
      </c>
      <c r="S297" s="84">
        <v>43788</v>
      </c>
      <c r="T297" s="48">
        <f>U297/1.16</f>
        <v>1322844.8275862071</v>
      </c>
      <c r="U297" s="48">
        <v>1534500</v>
      </c>
      <c r="V297" s="49">
        <v>50000</v>
      </c>
      <c r="W297" s="49">
        <v>397187.49</v>
      </c>
      <c r="X297" s="43" t="s">
        <v>985</v>
      </c>
      <c r="Y297" s="28"/>
      <c r="Z297" s="28" t="s">
        <v>1059</v>
      </c>
      <c r="AA297" s="16" t="s">
        <v>1065</v>
      </c>
      <c r="AB297" s="48"/>
      <c r="AC297" s="29">
        <v>43788</v>
      </c>
      <c r="AD297" s="29">
        <v>43798</v>
      </c>
      <c r="AE297" s="94" t="s">
        <v>1692</v>
      </c>
      <c r="AF297" s="78" t="s">
        <v>1279</v>
      </c>
      <c r="AG297" s="79" t="s">
        <v>1280</v>
      </c>
      <c r="AH297" s="79" t="s">
        <v>1280</v>
      </c>
      <c r="AI297" s="28"/>
      <c r="AJ297" s="32" t="s">
        <v>117</v>
      </c>
      <c r="AK297" s="28"/>
      <c r="AL297" s="26" t="s">
        <v>1281</v>
      </c>
      <c r="AM297" s="88" t="s">
        <v>1284</v>
      </c>
      <c r="AN297" s="123" t="s">
        <v>1718</v>
      </c>
      <c r="AO297" s="27" t="s">
        <v>1322</v>
      </c>
      <c r="AP297" s="27" t="s">
        <v>1322</v>
      </c>
      <c r="AQ297" s="32" t="s">
        <v>947</v>
      </c>
      <c r="AR297" s="29">
        <v>43830</v>
      </c>
      <c r="AS297" s="29">
        <v>43830</v>
      </c>
      <c r="AT297" s="37" t="s">
        <v>1542</v>
      </c>
    </row>
    <row r="298" spans="1:46" ht="94.5" customHeight="1" x14ac:dyDescent="0.25">
      <c r="A298" s="28">
        <v>2019</v>
      </c>
      <c r="B298" s="29">
        <v>43739</v>
      </c>
      <c r="C298" s="29">
        <v>43830</v>
      </c>
      <c r="D298" s="43" t="s">
        <v>109</v>
      </c>
      <c r="E298" s="28" t="s">
        <v>115</v>
      </c>
      <c r="F298" s="133" t="s">
        <v>1656</v>
      </c>
      <c r="G298" s="46" t="s">
        <v>368</v>
      </c>
      <c r="H298" s="128" t="s">
        <v>1756</v>
      </c>
      <c r="I298" s="82" t="s">
        <v>1655</v>
      </c>
      <c r="J298" s="83" t="s">
        <v>1656</v>
      </c>
      <c r="K298" s="28"/>
      <c r="L298" s="28"/>
      <c r="M298" s="28"/>
      <c r="N298" s="16" t="s">
        <v>1401</v>
      </c>
      <c r="O298" s="28" t="s">
        <v>1674</v>
      </c>
      <c r="P298" s="16" t="s">
        <v>950</v>
      </c>
      <c r="Q298" s="43" t="s">
        <v>947</v>
      </c>
      <c r="R298" s="83" t="s">
        <v>1656</v>
      </c>
      <c r="S298" s="84">
        <v>43798</v>
      </c>
      <c r="T298" s="48">
        <v>252000</v>
      </c>
      <c r="U298" s="48">
        <v>292320</v>
      </c>
      <c r="V298" s="49">
        <v>50000</v>
      </c>
      <c r="W298" s="49">
        <v>397187.49</v>
      </c>
      <c r="X298" s="43" t="s">
        <v>985</v>
      </c>
      <c r="Y298" s="28"/>
      <c r="Z298" s="28" t="s">
        <v>1059</v>
      </c>
      <c r="AA298" s="16" t="s">
        <v>1066</v>
      </c>
      <c r="AB298" s="48">
        <f>U298*0.3</f>
        <v>87696</v>
      </c>
      <c r="AC298" s="29">
        <v>43798</v>
      </c>
      <c r="AD298" s="29">
        <v>43826</v>
      </c>
      <c r="AE298" s="93" t="s">
        <v>1691</v>
      </c>
      <c r="AF298" s="78" t="s">
        <v>1279</v>
      </c>
      <c r="AG298" s="79" t="s">
        <v>1280</v>
      </c>
      <c r="AH298" s="79" t="s">
        <v>1280</v>
      </c>
      <c r="AI298" s="28"/>
      <c r="AJ298" s="32" t="s">
        <v>117</v>
      </c>
      <c r="AK298" s="28"/>
      <c r="AL298" s="26" t="s">
        <v>1281</v>
      </c>
      <c r="AM298" s="88" t="s">
        <v>1284</v>
      </c>
      <c r="AN298" s="126" t="s">
        <v>1775</v>
      </c>
      <c r="AO298" s="27" t="s">
        <v>1322</v>
      </c>
      <c r="AP298" s="27" t="s">
        <v>1322</v>
      </c>
      <c r="AQ298" s="32" t="s">
        <v>947</v>
      </c>
      <c r="AR298" s="29">
        <v>43830</v>
      </c>
      <c r="AS298" s="29">
        <v>43830</v>
      </c>
      <c r="AT298" s="16"/>
    </row>
    <row r="299" spans="1:46" ht="43.5" x14ac:dyDescent="0.25">
      <c r="A299" s="28">
        <v>2019</v>
      </c>
      <c r="B299" s="29">
        <v>43739</v>
      </c>
      <c r="C299" s="29">
        <v>43830</v>
      </c>
      <c r="D299" s="43" t="s">
        <v>109</v>
      </c>
      <c r="E299" s="28" t="s">
        <v>115</v>
      </c>
      <c r="F299" s="136" t="s">
        <v>1657</v>
      </c>
      <c r="G299" s="46" t="s">
        <v>368</v>
      </c>
      <c r="H299" s="28"/>
      <c r="I299" s="16" t="s">
        <v>1675</v>
      </c>
      <c r="J299" s="28" t="s">
        <v>1657</v>
      </c>
      <c r="K299" s="28"/>
      <c r="L299" s="28"/>
      <c r="M299" s="28"/>
      <c r="N299" s="16" t="s">
        <v>1401</v>
      </c>
      <c r="O299" s="28" t="s">
        <v>1674</v>
      </c>
      <c r="P299" s="16" t="s">
        <v>950</v>
      </c>
      <c r="Q299" s="43" t="s">
        <v>947</v>
      </c>
      <c r="R299" s="28" t="s">
        <v>1657</v>
      </c>
      <c r="S299" s="29">
        <v>43804</v>
      </c>
      <c r="T299" s="48">
        <v>129800</v>
      </c>
      <c r="U299" s="48">
        <v>150568</v>
      </c>
      <c r="V299" s="49">
        <v>50000</v>
      </c>
      <c r="W299" s="49">
        <v>397187.49</v>
      </c>
      <c r="X299" s="43" t="s">
        <v>985</v>
      </c>
      <c r="Y299" s="28"/>
      <c r="Z299" s="28" t="s">
        <v>1059</v>
      </c>
      <c r="AA299" s="16" t="s">
        <v>1066</v>
      </c>
      <c r="AB299" s="48">
        <v>45170.400000000001</v>
      </c>
      <c r="AC299" s="29">
        <v>43804</v>
      </c>
      <c r="AD299" s="29">
        <v>43819</v>
      </c>
      <c r="AE299" s="128" t="s">
        <v>1690</v>
      </c>
      <c r="AF299" s="78" t="s">
        <v>1279</v>
      </c>
      <c r="AG299" s="79" t="s">
        <v>1280</v>
      </c>
      <c r="AH299" s="79" t="s">
        <v>1280</v>
      </c>
      <c r="AI299" s="28"/>
      <c r="AJ299" s="32" t="s">
        <v>117</v>
      </c>
      <c r="AK299" s="28"/>
      <c r="AL299" s="26" t="s">
        <v>1281</v>
      </c>
      <c r="AM299" s="88" t="s">
        <v>1284</v>
      </c>
      <c r="AN299" s="123" t="s">
        <v>1717</v>
      </c>
      <c r="AO299" s="27" t="s">
        <v>1322</v>
      </c>
      <c r="AP299" s="27" t="s">
        <v>1322</v>
      </c>
      <c r="AQ299" s="32" t="s">
        <v>947</v>
      </c>
      <c r="AR299" s="29">
        <v>43830</v>
      </c>
      <c r="AS299" s="29">
        <v>43830</v>
      </c>
      <c r="AT299" s="16"/>
    </row>
    <row r="300" spans="1:46" ht="43.5" x14ac:dyDescent="0.25">
      <c r="A300" s="28">
        <v>2019</v>
      </c>
      <c r="B300" s="29">
        <v>43739</v>
      </c>
      <c r="C300" s="29">
        <v>43830</v>
      </c>
      <c r="D300" s="43" t="s">
        <v>109</v>
      </c>
      <c r="E300" s="28" t="s">
        <v>113</v>
      </c>
      <c r="F300" s="136" t="s">
        <v>1658</v>
      </c>
      <c r="G300" s="46" t="s">
        <v>368</v>
      </c>
      <c r="H300" s="28"/>
      <c r="I300" s="16" t="s">
        <v>1671</v>
      </c>
      <c r="J300" s="28" t="s">
        <v>1658</v>
      </c>
      <c r="K300" s="28"/>
      <c r="L300" s="28"/>
      <c r="M300" s="28"/>
      <c r="N300" s="16" t="s">
        <v>1672</v>
      </c>
      <c r="O300" s="28" t="s">
        <v>1673</v>
      </c>
      <c r="P300" s="16" t="s">
        <v>952</v>
      </c>
      <c r="Q300" s="43" t="s">
        <v>947</v>
      </c>
      <c r="R300" s="28" t="s">
        <v>1658</v>
      </c>
      <c r="S300" s="29">
        <v>43805</v>
      </c>
      <c r="T300" s="48">
        <f>U300/1.16</f>
        <v>327586.20689655177</v>
      </c>
      <c r="U300" s="48">
        <v>380000</v>
      </c>
      <c r="V300" s="49">
        <v>50000</v>
      </c>
      <c r="W300" s="49">
        <v>397187.49</v>
      </c>
      <c r="X300" s="43" t="s">
        <v>985</v>
      </c>
      <c r="Y300" s="28"/>
      <c r="Z300" s="28" t="s">
        <v>1059</v>
      </c>
      <c r="AA300" s="16" t="s">
        <v>1065</v>
      </c>
      <c r="AB300" s="48">
        <v>114000</v>
      </c>
      <c r="AC300" s="29">
        <v>43805</v>
      </c>
      <c r="AD300" s="29">
        <v>43812</v>
      </c>
      <c r="AE300" s="128" t="s">
        <v>1689</v>
      </c>
      <c r="AF300" s="78" t="s">
        <v>1279</v>
      </c>
      <c r="AG300" s="79" t="s">
        <v>1280</v>
      </c>
      <c r="AH300" s="79" t="s">
        <v>1280</v>
      </c>
      <c r="AI300" s="28"/>
      <c r="AJ300" s="32" t="s">
        <v>117</v>
      </c>
      <c r="AK300" s="28"/>
      <c r="AL300" s="26" t="s">
        <v>1281</v>
      </c>
      <c r="AM300" s="58" t="s">
        <v>1284</v>
      </c>
      <c r="AN300" s="16"/>
      <c r="AO300" s="128" t="s">
        <v>1776</v>
      </c>
      <c r="AP300" s="127" t="s">
        <v>1777</v>
      </c>
      <c r="AQ300" s="32" t="s">
        <v>947</v>
      </c>
      <c r="AR300" s="29">
        <v>43830</v>
      </c>
      <c r="AS300" s="29">
        <v>43830</v>
      </c>
      <c r="AT300" s="16"/>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300">
      <formula1>Hidden_335</formula1>
    </dataValidation>
  </dataValidations>
  <hyperlinks>
    <hyperlink ref="H8" r:id="rId1"/>
    <hyperlink ref="H62" r:id="rId2"/>
    <hyperlink ref="H68" r:id="rId3"/>
    <hyperlink ref="H69" r:id="rId4"/>
    <hyperlink ref="H61" r:id="rId5"/>
    <hyperlink ref="H193" r:id="rId6"/>
    <hyperlink ref="H194" r:id="rId7"/>
    <hyperlink ref="H195" r:id="rId8"/>
    <hyperlink ref="H196" r:id="rId9"/>
    <hyperlink ref="H197" r:id="rId10"/>
    <hyperlink ref="H198" r:id="rId11"/>
    <hyperlink ref="H199" r:id="rId12"/>
    <hyperlink ref="H192" r:id="rId13"/>
    <hyperlink ref="H200" r:id="rId14"/>
    <hyperlink ref="H201" r:id="rId15"/>
    <hyperlink ref="H202" r:id="rId16"/>
    <hyperlink ref="H203" r:id="rId17"/>
    <hyperlink ref="H204" r:id="rId18"/>
    <hyperlink ref="H205" r:id="rId19"/>
    <hyperlink ref="H206" r:id="rId20"/>
    <hyperlink ref="H207" r:id="rId21"/>
    <hyperlink ref="H208" r:id="rId22"/>
    <hyperlink ref="H211" r:id="rId23"/>
    <hyperlink ref="H212" r:id="rId24"/>
    <hyperlink ref="H213" r:id="rId25"/>
    <hyperlink ref="H214" r:id="rId26"/>
    <hyperlink ref="H216" r:id="rId27"/>
    <hyperlink ref="H217" r:id="rId28"/>
    <hyperlink ref="H220" r:id="rId29"/>
    <hyperlink ref="H221" r:id="rId30"/>
    <hyperlink ref="H222" r:id="rId31"/>
    <hyperlink ref="H223" r:id="rId32"/>
    <hyperlink ref="H225" r:id="rId33"/>
    <hyperlink ref="H227" r:id="rId34"/>
    <hyperlink ref="H228" r:id="rId35"/>
    <hyperlink ref="H230" r:id="rId36"/>
    <hyperlink ref="H232" r:id="rId37"/>
    <hyperlink ref="H226" r:id="rId38"/>
    <hyperlink ref="H218" r:id="rId39"/>
    <hyperlink ref="H229" r:id="rId40"/>
    <hyperlink ref="H231" r:id="rId41"/>
    <hyperlink ref="H233" r:id="rId42"/>
    <hyperlink ref="AE193" r:id="rId43"/>
    <hyperlink ref="AE195" r:id="rId44"/>
    <hyperlink ref="AE196" r:id="rId45"/>
    <hyperlink ref="AE198" r:id="rId46"/>
    <hyperlink ref="AE199" r:id="rId47"/>
    <hyperlink ref="AE192" r:id="rId48"/>
    <hyperlink ref="AE201" r:id="rId49"/>
    <hyperlink ref="AE202" r:id="rId50"/>
    <hyperlink ref="AE203" r:id="rId51"/>
    <hyperlink ref="AE204" r:id="rId52"/>
    <hyperlink ref="AE205" r:id="rId53"/>
    <hyperlink ref="AE52" r:id="rId54"/>
    <hyperlink ref="AE53" r:id="rId55"/>
    <hyperlink ref="AE55" r:id="rId56"/>
    <hyperlink ref="AE54" r:id="rId57"/>
    <hyperlink ref="AE105" r:id="rId58" display="https://1drv.ms/b/s!Av-QDQ2_0E7Tgl6oa4iyTJLXy-nD "/>
    <hyperlink ref="AE58" r:id="rId59"/>
    <hyperlink ref="AE57" r:id="rId60"/>
    <hyperlink ref="AE60" r:id="rId61"/>
    <hyperlink ref="AE59" r:id="rId62"/>
    <hyperlink ref="AE61" r:id="rId63"/>
    <hyperlink ref="AE62" r:id="rId64"/>
    <hyperlink ref="AE103" r:id="rId65"/>
    <hyperlink ref="AE63" r:id="rId66"/>
    <hyperlink ref="AE64" r:id="rId67"/>
    <hyperlink ref="AE65" r:id="rId68"/>
    <hyperlink ref="AE66" r:id="rId69"/>
    <hyperlink ref="AE70" r:id="rId70"/>
    <hyperlink ref="AE68" r:id="rId71"/>
    <hyperlink ref="AE71" r:id="rId72"/>
    <hyperlink ref="AE69" r:id="rId73"/>
    <hyperlink ref="AE73" r:id="rId74"/>
    <hyperlink ref="AE72" r:id="rId75"/>
    <hyperlink ref="AE74" r:id="rId76"/>
    <hyperlink ref="AE75" r:id="rId77"/>
    <hyperlink ref="AE76" r:id="rId78"/>
    <hyperlink ref="AE77" r:id="rId79"/>
    <hyperlink ref="AE78" r:id="rId80"/>
    <hyperlink ref="AE79" r:id="rId81"/>
    <hyperlink ref="AE81" r:id="rId82"/>
    <hyperlink ref="AE80" r:id="rId83"/>
    <hyperlink ref="AE82" r:id="rId84"/>
    <hyperlink ref="AE83" r:id="rId85"/>
    <hyperlink ref="AE84" r:id="rId86"/>
    <hyperlink ref="AE87" r:id="rId87"/>
    <hyperlink ref="AE85" r:id="rId88"/>
    <hyperlink ref="AE86" r:id="rId89"/>
    <hyperlink ref="AE88" r:id="rId90"/>
    <hyperlink ref="AE89" r:id="rId91"/>
    <hyperlink ref="AE90" r:id="rId92"/>
    <hyperlink ref="AE91" r:id="rId93"/>
    <hyperlink ref="AE92" r:id="rId94"/>
    <hyperlink ref="AE93" r:id="rId95"/>
    <hyperlink ref="AE94" r:id="rId96"/>
    <hyperlink ref="AE95" r:id="rId97"/>
    <hyperlink ref="AE96" r:id="rId98"/>
    <hyperlink ref="AE97" r:id="rId99"/>
    <hyperlink ref="AE99" r:id="rId100"/>
    <hyperlink ref="AE98" r:id="rId101"/>
    <hyperlink ref="AE100" r:id="rId102"/>
    <hyperlink ref="AE102" r:id="rId103"/>
    <hyperlink ref="AE101" r:id="rId104"/>
    <hyperlink ref="AE104" r:id="rId105"/>
    <hyperlink ref="AE56" r:id="rId106"/>
    <hyperlink ref="AE8" r:id="rId107"/>
    <hyperlink ref="AE16" r:id="rId108"/>
    <hyperlink ref="AE10" r:id="rId109"/>
    <hyperlink ref="AE9" r:id="rId110"/>
    <hyperlink ref="AE11" r:id="rId111"/>
    <hyperlink ref="AE12" r:id="rId112"/>
    <hyperlink ref="AE13" r:id="rId113"/>
    <hyperlink ref="AE14" r:id="rId114"/>
    <hyperlink ref="AE15" r:id="rId115"/>
    <hyperlink ref="AE17" r:id="rId116"/>
    <hyperlink ref="AE18" r:id="rId117"/>
    <hyperlink ref="AE19" r:id="rId118"/>
    <hyperlink ref="AE21" r:id="rId119"/>
    <hyperlink ref="AE22" r:id="rId120"/>
    <hyperlink ref="AE23" r:id="rId121"/>
    <hyperlink ref="AE24" r:id="rId122"/>
    <hyperlink ref="AE25" r:id="rId123"/>
    <hyperlink ref="AE26" r:id="rId124"/>
    <hyperlink ref="AE27" r:id="rId125"/>
    <hyperlink ref="AE28" r:id="rId126"/>
    <hyperlink ref="AE29" r:id="rId127"/>
    <hyperlink ref="AE30" r:id="rId128"/>
    <hyperlink ref="AE31" r:id="rId129"/>
    <hyperlink ref="AE32" r:id="rId130"/>
    <hyperlink ref="AE20" r:id="rId131"/>
    <hyperlink ref="AE34" r:id="rId132"/>
    <hyperlink ref="AE33" r:id="rId133"/>
    <hyperlink ref="AE37" r:id="rId134"/>
    <hyperlink ref="AE35" r:id="rId135"/>
    <hyperlink ref="AE36" r:id="rId136"/>
    <hyperlink ref="AE38" r:id="rId137"/>
    <hyperlink ref="AE39" r:id="rId138"/>
    <hyperlink ref="AE40" r:id="rId139"/>
    <hyperlink ref="AE41" r:id="rId140"/>
    <hyperlink ref="AE44" r:id="rId141"/>
    <hyperlink ref="AE45" r:id="rId142"/>
    <hyperlink ref="AE47" r:id="rId143"/>
    <hyperlink ref="AE46" r:id="rId144"/>
    <hyperlink ref="AE49" r:id="rId145"/>
    <hyperlink ref="AE48" r:id="rId146"/>
    <hyperlink ref="AE50" r:id="rId147"/>
    <hyperlink ref="AE106" r:id="rId148"/>
    <hyperlink ref="AE107" r:id="rId149"/>
    <hyperlink ref="AE108" r:id="rId150"/>
    <hyperlink ref="AE109" r:id="rId151" display="https://1drv.ms/b/s!AhsPXCHz07IWcNdPXHjSt8ObBUQ "/>
    <hyperlink ref="AE111" r:id="rId152"/>
    <hyperlink ref="AE110" r:id="rId153"/>
    <hyperlink ref="AE112" r:id="rId154"/>
    <hyperlink ref="AE113" r:id="rId155"/>
    <hyperlink ref="AE118" r:id="rId156"/>
    <hyperlink ref="AE115" r:id="rId157"/>
    <hyperlink ref="AE114" r:id="rId158"/>
    <hyperlink ref="AE116" r:id="rId159"/>
    <hyperlink ref="AE117" r:id="rId160"/>
    <hyperlink ref="AE119" r:id="rId161"/>
    <hyperlink ref="AE120" r:id="rId162"/>
    <hyperlink ref="AE121" r:id="rId163"/>
    <hyperlink ref="AE122" r:id="rId164"/>
    <hyperlink ref="AE123" r:id="rId165"/>
    <hyperlink ref="AE125" r:id="rId166"/>
    <hyperlink ref="AE127" r:id="rId167"/>
    <hyperlink ref="AE126" r:id="rId168"/>
    <hyperlink ref="AE129" r:id="rId169"/>
    <hyperlink ref="AE132" r:id="rId170"/>
    <hyperlink ref="AE135" r:id="rId171"/>
    <hyperlink ref="AE137" r:id="rId172"/>
    <hyperlink ref="AE138" r:id="rId173"/>
    <hyperlink ref="AE124" r:id="rId174"/>
    <hyperlink ref="AE128" r:id="rId175"/>
    <hyperlink ref="AE131" r:id="rId176"/>
    <hyperlink ref="AE130" r:id="rId177"/>
    <hyperlink ref="AE148" r:id="rId178"/>
    <hyperlink ref="AE134" r:id="rId179"/>
    <hyperlink ref="AE143" r:id="rId180"/>
    <hyperlink ref="AE144" r:id="rId181"/>
    <hyperlink ref="AE145" r:id="rId182"/>
    <hyperlink ref="AE146" r:id="rId183"/>
    <hyperlink ref="AE147" r:id="rId184"/>
    <hyperlink ref="AE149" r:id="rId185"/>
    <hyperlink ref="AE142" r:id="rId186"/>
    <hyperlink ref="AE141" r:id="rId187"/>
    <hyperlink ref="AE151" r:id="rId188"/>
    <hyperlink ref="AE150" r:id="rId189"/>
    <hyperlink ref="AE136" r:id="rId190"/>
    <hyperlink ref="AE133" r:id="rId191"/>
    <hyperlink ref="AE182" r:id="rId192"/>
    <hyperlink ref="AE183" r:id="rId193"/>
    <hyperlink ref="AE184" r:id="rId194"/>
    <hyperlink ref="AE186" r:id="rId195"/>
    <hyperlink ref="AE187" r:id="rId196"/>
    <hyperlink ref="AE188" r:id="rId197"/>
    <hyperlink ref="AE189" r:id="rId198"/>
    <hyperlink ref="AE190" r:id="rId199"/>
    <hyperlink ref="AE191" r:id="rId200"/>
    <hyperlink ref="AE181" r:id="rId201"/>
    <hyperlink ref="AE194" r:id="rId202"/>
    <hyperlink ref="AE200" r:id="rId203"/>
    <hyperlink ref="AE197" r:id="rId204"/>
    <hyperlink ref="AE169" r:id="rId205"/>
    <hyperlink ref="AE206" r:id="rId206"/>
    <hyperlink ref="AE208" r:id="rId207"/>
    <hyperlink ref="AE210" r:id="rId208"/>
    <hyperlink ref="AE211" r:id="rId209"/>
    <hyperlink ref="AE212" r:id="rId210"/>
    <hyperlink ref="AE214" r:id="rId211"/>
    <hyperlink ref="AE216" r:id="rId212"/>
    <hyperlink ref="AE217" r:id="rId213"/>
    <hyperlink ref="AE220" r:id="rId214"/>
    <hyperlink ref="AE221" r:id="rId215"/>
    <hyperlink ref="AE222" r:id="rId216"/>
    <hyperlink ref="AE223" r:id="rId217"/>
    <hyperlink ref="AE225" r:id="rId218"/>
    <hyperlink ref="AE226" r:id="rId219"/>
    <hyperlink ref="AE228" r:id="rId220"/>
    <hyperlink ref="AE229" r:id="rId221"/>
    <hyperlink ref="AE230" r:id="rId222"/>
    <hyperlink ref="AE232" r:id="rId223"/>
    <hyperlink ref="AE218" r:id="rId224"/>
    <hyperlink ref="AE207" r:id="rId225"/>
    <hyperlink ref="AE227" r:id="rId226"/>
    <hyperlink ref="AE213" r:id="rId227"/>
    <hyperlink ref="AE233" r:id="rId228"/>
    <hyperlink ref="AE231" r:id="rId229"/>
    <hyperlink ref="AF8" r:id="rId230"/>
    <hyperlink ref="AF62" r:id="rId231"/>
    <hyperlink ref="AF68" r:id="rId232"/>
    <hyperlink ref="AF69" r:id="rId233"/>
    <hyperlink ref="AF61" r:id="rId234"/>
    <hyperlink ref="AF10" r:id="rId235"/>
    <hyperlink ref="AF193" r:id="rId236"/>
    <hyperlink ref="AF194:AF205" r:id="rId237" display="https://1drv.ms/w/s!AhsPXCHz07IWijHeufVBVXkYNwTD "/>
    <hyperlink ref="AF205" r:id="rId238"/>
    <hyperlink ref="AF206" r:id="rId239"/>
    <hyperlink ref="AF207" r:id="rId240"/>
    <hyperlink ref="AF208" r:id="rId241"/>
    <hyperlink ref="AF210" r:id="rId242"/>
    <hyperlink ref="AF211" r:id="rId243"/>
    <hyperlink ref="AF212" r:id="rId244"/>
    <hyperlink ref="AF213" r:id="rId245"/>
    <hyperlink ref="AF214" r:id="rId246"/>
    <hyperlink ref="AF216" r:id="rId247"/>
    <hyperlink ref="AF217" r:id="rId248"/>
    <hyperlink ref="AF218" r:id="rId249"/>
    <hyperlink ref="AF220" r:id="rId250"/>
    <hyperlink ref="AF221" r:id="rId251"/>
    <hyperlink ref="AF222" r:id="rId252"/>
    <hyperlink ref="AF223" r:id="rId253"/>
    <hyperlink ref="AF225" r:id="rId254"/>
    <hyperlink ref="AF226" r:id="rId255"/>
    <hyperlink ref="AF227" r:id="rId256"/>
    <hyperlink ref="AF228" r:id="rId257"/>
    <hyperlink ref="AF229" r:id="rId258"/>
    <hyperlink ref="AF230" r:id="rId259"/>
    <hyperlink ref="AF231" r:id="rId260"/>
    <hyperlink ref="AF232" r:id="rId261"/>
    <hyperlink ref="AF233" r:id="rId262"/>
    <hyperlink ref="AM192" r:id="rId263"/>
    <hyperlink ref="AM201" r:id="rId264"/>
    <hyperlink ref="AM202" r:id="rId265"/>
    <hyperlink ref="AM8" r:id="rId266"/>
    <hyperlink ref="AM62" r:id="rId267"/>
    <hyperlink ref="AM68" r:id="rId268"/>
    <hyperlink ref="AM69" r:id="rId269"/>
    <hyperlink ref="AM61" r:id="rId270"/>
    <hyperlink ref="AM193" r:id="rId271"/>
    <hyperlink ref="AM196" r:id="rId272"/>
    <hyperlink ref="AM194" r:id="rId273"/>
    <hyperlink ref="AM195" r:id="rId274"/>
    <hyperlink ref="AM197" r:id="rId275"/>
    <hyperlink ref="AM198" r:id="rId276"/>
    <hyperlink ref="AM199" r:id="rId277"/>
    <hyperlink ref="AM200" r:id="rId278"/>
    <hyperlink ref="AM203" r:id="rId279"/>
    <hyperlink ref="AM204" r:id="rId280"/>
    <hyperlink ref="AM205" r:id="rId281"/>
    <hyperlink ref="AM208" r:id="rId282"/>
    <hyperlink ref="AM211" r:id="rId283"/>
    <hyperlink ref="AM214" r:id="rId284"/>
    <hyperlink ref="AM216" r:id="rId285"/>
    <hyperlink ref="AM220" r:id="rId286"/>
    <hyperlink ref="AM221" r:id="rId287"/>
    <hyperlink ref="AM222" r:id="rId288"/>
    <hyperlink ref="AM225" r:id="rId289"/>
    <hyperlink ref="AM229" r:id="rId290"/>
    <hyperlink ref="AM230" r:id="rId291"/>
    <hyperlink ref="AM206" r:id="rId292"/>
    <hyperlink ref="AM207" r:id="rId293"/>
    <hyperlink ref="AM210" r:id="rId294"/>
    <hyperlink ref="AM212" r:id="rId295"/>
    <hyperlink ref="AM213" r:id="rId296"/>
    <hyperlink ref="AM217" r:id="rId297"/>
    <hyperlink ref="AM218" r:id="rId298"/>
    <hyperlink ref="AM223" r:id="rId299"/>
    <hyperlink ref="AM226" r:id="rId300"/>
    <hyperlink ref="AM227" r:id="rId301"/>
    <hyperlink ref="AM228" r:id="rId302"/>
    <hyperlink ref="AM231" r:id="rId303"/>
    <hyperlink ref="AM232" r:id="rId304"/>
    <hyperlink ref="AM233" r:id="rId305"/>
    <hyperlink ref="AN192" r:id="rId306"/>
    <hyperlink ref="AN8" r:id="rId307"/>
    <hyperlink ref="AN62" r:id="rId308"/>
    <hyperlink ref="AN68" r:id="rId309"/>
    <hyperlink ref="AN69" r:id="rId310"/>
    <hyperlink ref="AN61" r:id="rId311"/>
    <hyperlink ref="AN193" r:id="rId312"/>
    <hyperlink ref="AN194" r:id="rId313"/>
    <hyperlink ref="AN195" r:id="rId314"/>
    <hyperlink ref="AN196" r:id="rId315"/>
    <hyperlink ref="AN197" r:id="rId316"/>
    <hyperlink ref="AN200" r:id="rId317"/>
    <hyperlink ref="AN202" r:id="rId318"/>
    <hyperlink ref="AN203" r:id="rId319"/>
    <hyperlink ref="AN204" r:id="rId320"/>
    <hyperlink ref="AN205" r:id="rId321"/>
    <hyperlink ref="AN198" r:id="rId322"/>
    <hyperlink ref="AN199" r:id="rId323"/>
    <hyperlink ref="AN201" r:id="rId324"/>
    <hyperlink ref="AN206" r:id="rId325"/>
    <hyperlink ref="AN211" r:id="rId326"/>
    <hyperlink ref="AN212" r:id="rId327"/>
    <hyperlink ref="AN214" r:id="rId328"/>
    <hyperlink ref="AN216" r:id="rId329"/>
    <hyperlink ref="AN217" r:id="rId330"/>
    <hyperlink ref="AN233" r:id="rId331"/>
    <hyperlink ref="AN232" r:id="rId332"/>
    <hyperlink ref="AN231" r:id="rId333"/>
    <hyperlink ref="AN229" r:id="rId334"/>
    <hyperlink ref="AN227" r:id="rId335"/>
    <hyperlink ref="AN228" r:id="rId336"/>
    <hyperlink ref="AN226" r:id="rId337"/>
    <hyperlink ref="AN225" r:id="rId338"/>
    <hyperlink ref="AN223" r:id="rId339"/>
    <hyperlink ref="AN222" r:id="rId340"/>
    <hyperlink ref="AN218" r:id="rId341"/>
    <hyperlink ref="AN210" r:id="rId342"/>
    <hyperlink ref="AN208" r:id="rId343"/>
    <hyperlink ref="AN220" r:id="rId344"/>
    <hyperlink ref="AN221" r:id="rId345"/>
    <hyperlink ref="AO192" r:id="rId346"/>
    <hyperlink ref="AO8" r:id="rId347"/>
    <hyperlink ref="AO62" r:id="rId348"/>
    <hyperlink ref="AO68" r:id="rId349"/>
    <hyperlink ref="AO69" r:id="rId350"/>
    <hyperlink ref="AO61" r:id="rId351"/>
    <hyperlink ref="AO194" r:id="rId352"/>
    <hyperlink ref="AO193" r:id="rId353"/>
    <hyperlink ref="AO195" r:id="rId354"/>
    <hyperlink ref="AO196" r:id="rId355"/>
    <hyperlink ref="AO197" r:id="rId356"/>
    <hyperlink ref="AO198" r:id="rId357"/>
    <hyperlink ref="AO199" r:id="rId358"/>
    <hyperlink ref="AO200" r:id="rId359"/>
    <hyperlink ref="AO201" r:id="rId360"/>
    <hyperlink ref="AO202" r:id="rId361"/>
    <hyperlink ref="AO203" r:id="rId362"/>
    <hyperlink ref="AO204" r:id="rId363"/>
    <hyperlink ref="AO205" r:id="rId364"/>
    <hyperlink ref="AO211" r:id="rId365"/>
    <hyperlink ref="AO216" r:id="rId366"/>
    <hyperlink ref="AO223" r:id="rId367"/>
    <hyperlink ref="AO213" r:id="rId368"/>
    <hyperlink ref="AO222" r:id="rId369"/>
    <hyperlink ref="AO225" r:id="rId370"/>
    <hyperlink ref="AO227" r:id="rId371"/>
    <hyperlink ref="AO229" r:id="rId372"/>
    <hyperlink ref="AO230" r:id="rId373"/>
    <hyperlink ref="AO232" r:id="rId374"/>
    <hyperlink ref="AO206" r:id="rId375"/>
    <hyperlink ref="AO207" r:id="rId376"/>
    <hyperlink ref="AO208" r:id="rId377"/>
    <hyperlink ref="AO210" r:id="rId378"/>
    <hyperlink ref="AO212" r:id="rId379"/>
    <hyperlink ref="AO214" r:id="rId380"/>
    <hyperlink ref="AO217" r:id="rId381"/>
    <hyperlink ref="AO218" r:id="rId382"/>
    <hyperlink ref="AO220" r:id="rId383"/>
    <hyperlink ref="AO221" r:id="rId384"/>
    <hyperlink ref="AO226" r:id="rId385"/>
    <hyperlink ref="AO228" r:id="rId386"/>
    <hyperlink ref="AO231" r:id="rId387"/>
    <hyperlink ref="AO233" r:id="rId388"/>
    <hyperlink ref="AP192" r:id="rId389"/>
    <hyperlink ref="AP8" r:id="rId390"/>
    <hyperlink ref="AP62" r:id="rId391"/>
    <hyperlink ref="AP68" r:id="rId392"/>
    <hyperlink ref="AP69" r:id="rId393"/>
    <hyperlink ref="AP61" r:id="rId394"/>
    <hyperlink ref="AP194" r:id="rId395"/>
    <hyperlink ref="AP193" r:id="rId396"/>
    <hyperlink ref="AP195" r:id="rId397"/>
    <hyperlink ref="AP196" r:id="rId398"/>
    <hyperlink ref="AP197" r:id="rId399"/>
    <hyperlink ref="AP198" r:id="rId400"/>
    <hyperlink ref="AP199" r:id="rId401"/>
    <hyperlink ref="AP200" r:id="rId402"/>
    <hyperlink ref="AP201" r:id="rId403"/>
    <hyperlink ref="AP202" r:id="rId404"/>
    <hyperlink ref="AP203" r:id="rId405"/>
    <hyperlink ref="AP204" r:id="rId406"/>
    <hyperlink ref="AP205" r:id="rId407"/>
    <hyperlink ref="AP216" r:id="rId408"/>
    <hyperlink ref="AP223" r:id="rId409"/>
    <hyperlink ref="AP206" r:id="rId410"/>
    <hyperlink ref="AP207" r:id="rId411"/>
    <hyperlink ref="AP208" r:id="rId412"/>
    <hyperlink ref="AP212" r:id="rId413"/>
    <hyperlink ref="AP214" r:id="rId414"/>
    <hyperlink ref="AP217" r:id="rId415"/>
    <hyperlink ref="AP218" r:id="rId416"/>
    <hyperlink ref="AP226" r:id="rId417"/>
    <hyperlink ref="AP228" r:id="rId418"/>
    <hyperlink ref="AP231" r:id="rId419"/>
    <hyperlink ref="AP210" r:id="rId420"/>
    <hyperlink ref="AP211" r:id="rId421"/>
    <hyperlink ref="AP213" r:id="rId422"/>
    <hyperlink ref="AP222" r:id="rId423"/>
    <hyperlink ref="AP225" r:id="rId424"/>
    <hyperlink ref="AP227" r:id="rId425"/>
    <hyperlink ref="AP229" r:id="rId426"/>
    <hyperlink ref="AP230" r:id="rId427"/>
    <hyperlink ref="AP232" r:id="rId428"/>
    <hyperlink ref="AP233" r:id="rId429"/>
    <hyperlink ref="AP220" r:id="rId430"/>
    <hyperlink ref="AP221" r:id="rId431"/>
    <hyperlink ref="H234" r:id="rId432"/>
    <hyperlink ref="H235" r:id="rId433"/>
    <hyperlink ref="H236" r:id="rId434"/>
    <hyperlink ref="H237" r:id="rId435"/>
    <hyperlink ref="H238" r:id="rId436"/>
    <hyperlink ref="H239" r:id="rId437"/>
    <hyperlink ref="H240" r:id="rId438"/>
    <hyperlink ref="H242" r:id="rId439"/>
    <hyperlink ref="H243" r:id="rId440"/>
    <hyperlink ref="H244" r:id="rId441"/>
    <hyperlink ref="H246" r:id="rId442"/>
    <hyperlink ref="H248" r:id="rId443"/>
    <hyperlink ref="H249" r:id="rId444"/>
    <hyperlink ref="H250" r:id="rId445"/>
    <hyperlink ref="H251" r:id="rId446"/>
    <hyperlink ref="H252" r:id="rId447"/>
    <hyperlink ref="AE234" r:id="rId448"/>
    <hyperlink ref="AE238" r:id="rId449"/>
    <hyperlink ref="AE239" r:id="rId450"/>
    <hyperlink ref="AE240" r:id="rId451"/>
    <hyperlink ref="AE242" r:id="rId452"/>
    <hyperlink ref="AE243" r:id="rId453"/>
    <hyperlink ref="AE244" r:id="rId454"/>
    <hyperlink ref="AE246" r:id="rId455"/>
    <hyperlink ref="AE250" r:id="rId456"/>
    <hyperlink ref="AE252" r:id="rId457"/>
    <hyperlink ref="AM234" r:id="rId458"/>
    <hyperlink ref="AM235" r:id="rId459"/>
    <hyperlink ref="AM243" r:id="rId460"/>
    <hyperlink ref="AN238" r:id="rId461"/>
    <hyperlink ref="AN239" r:id="rId462"/>
    <hyperlink ref="AN244" r:id="rId463"/>
    <hyperlink ref="AN250" r:id="rId464"/>
    <hyperlink ref="AN251" r:id="rId465"/>
    <hyperlink ref="AN252" r:id="rId466"/>
    <hyperlink ref="AF234" r:id="rId467"/>
    <hyperlink ref="AN234" r:id="rId468"/>
    <hyperlink ref="AO238" r:id="rId469"/>
    <hyperlink ref="AP238" r:id="rId470"/>
    <hyperlink ref="AO239" r:id="rId471"/>
    <hyperlink ref="AP239" r:id="rId472"/>
    <hyperlink ref="AP242" r:id="rId473"/>
    <hyperlink ref="AO242" r:id="rId474"/>
    <hyperlink ref="AE177" r:id="rId475"/>
    <hyperlink ref="AO235" r:id="rId476"/>
    <hyperlink ref="AP235" r:id="rId477"/>
    <hyperlink ref="AO237" r:id="rId478"/>
    <hyperlink ref="AP237" r:id="rId479"/>
    <hyperlink ref="AO241" r:id="rId480"/>
    <hyperlink ref="AP241" r:id="rId481"/>
    <hyperlink ref="AO243" r:id="rId482"/>
    <hyperlink ref="AP243" r:id="rId483"/>
    <hyperlink ref="AO246" r:id="rId484"/>
    <hyperlink ref="AP246" r:id="rId485"/>
    <hyperlink ref="AO250" r:id="rId486"/>
    <hyperlink ref="AP250" r:id="rId487"/>
    <hyperlink ref="AO251" r:id="rId488"/>
    <hyperlink ref="AP251" r:id="rId489"/>
    <hyperlink ref="AO252" r:id="rId490"/>
    <hyperlink ref="AP252" r:id="rId491"/>
    <hyperlink ref="AO234" r:id="rId492"/>
    <hyperlink ref="AP234" r:id="rId493"/>
    <hyperlink ref="AO236" r:id="rId494"/>
    <hyperlink ref="AP236" r:id="rId495"/>
    <hyperlink ref="AO240" r:id="rId496"/>
    <hyperlink ref="AP240" r:id="rId497"/>
    <hyperlink ref="AO244" r:id="rId498"/>
    <hyperlink ref="AP244" r:id="rId499"/>
    <hyperlink ref="AO245" r:id="rId500"/>
    <hyperlink ref="AP245" r:id="rId501"/>
    <hyperlink ref="AO247" r:id="rId502"/>
    <hyperlink ref="AP247" r:id="rId503"/>
    <hyperlink ref="AO248" r:id="rId504"/>
    <hyperlink ref="AP248" r:id="rId505"/>
    <hyperlink ref="AO249" r:id="rId506"/>
    <hyperlink ref="AP249" r:id="rId507"/>
    <hyperlink ref="AF235" r:id="rId508"/>
    <hyperlink ref="AF236" r:id="rId509"/>
    <hyperlink ref="AF237" r:id="rId510"/>
    <hyperlink ref="AF238" r:id="rId511"/>
    <hyperlink ref="AF239" r:id="rId512"/>
    <hyperlink ref="AF240" r:id="rId513"/>
    <hyperlink ref="AF241" r:id="rId514"/>
    <hyperlink ref="AF242" r:id="rId515"/>
    <hyperlink ref="AF243" r:id="rId516"/>
    <hyperlink ref="AF244" r:id="rId517"/>
    <hyperlink ref="AF245" r:id="rId518"/>
    <hyperlink ref="AF246" r:id="rId519"/>
    <hyperlink ref="AF247" r:id="rId520"/>
    <hyperlink ref="AF248" r:id="rId521"/>
    <hyperlink ref="AF249" r:id="rId522"/>
    <hyperlink ref="AF250" r:id="rId523"/>
    <hyperlink ref="AF251" r:id="rId524"/>
    <hyperlink ref="AF252" r:id="rId525"/>
    <hyperlink ref="AM236" r:id="rId526"/>
    <hyperlink ref="AM237" r:id="rId527"/>
    <hyperlink ref="AM238" r:id="rId528"/>
    <hyperlink ref="AM239" r:id="rId529"/>
    <hyperlink ref="AM240" r:id="rId530"/>
    <hyperlink ref="AM241" r:id="rId531"/>
    <hyperlink ref="AM242" r:id="rId532"/>
    <hyperlink ref="AM244" r:id="rId533"/>
    <hyperlink ref="AM245" r:id="rId534"/>
    <hyperlink ref="AM246" r:id="rId535"/>
    <hyperlink ref="AM247" r:id="rId536"/>
    <hyperlink ref="AM248" r:id="rId537"/>
    <hyperlink ref="AM249" r:id="rId538"/>
    <hyperlink ref="AM250" r:id="rId539"/>
    <hyperlink ref="AM251" r:id="rId540"/>
    <hyperlink ref="AM252" r:id="rId541"/>
    <hyperlink ref="AF219" r:id="rId542"/>
    <hyperlink ref="AP219" r:id="rId543"/>
    <hyperlink ref="AO219" r:id="rId544"/>
    <hyperlink ref="AO209" r:id="rId545"/>
    <hyperlink ref="AP209" r:id="rId546"/>
    <hyperlink ref="AE209" r:id="rId547"/>
    <hyperlink ref="AF209" r:id="rId548"/>
    <hyperlink ref="AM209" r:id="rId549"/>
    <hyperlink ref="AF215" r:id="rId550"/>
    <hyperlink ref="H215" r:id="rId551"/>
    <hyperlink ref="AE215" r:id="rId552"/>
    <hyperlink ref="AO215" r:id="rId553"/>
    <hyperlink ref="AP215" r:id="rId554"/>
    <hyperlink ref="AM215" r:id="rId555"/>
    <hyperlink ref="H219" r:id="rId556"/>
    <hyperlink ref="H224" r:id="rId557"/>
    <hyperlink ref="AE224" r:id="rId558"/>
    <hyperlink ref="AF224" r:id="rId559"/>
    <hyperlink ref="AN224" r:id="rId560"/>
    <hyperlink ref="AO224" r:id="rId561"/>
    <hyperlink ref="AP224" r:id="rId562"/>
    <hyperlink ref="AF253" r:id="rId563"/>
    <hyperlink ref="AF254" r:id="rId564"/>
    <hyperlink ref="AF255" r:id="rId565"/>
    <hyperlink ref="AF256:AF272" r:id="rId566" display="https://1drv.ms/w/s!AhsPXCHz07IWijHeufVBVXkYNwTD "/>
    <hyperlink ref="AM257" r:id="rId567"/>
    <hyperlink ref="AM258" r:id="rId568"/>
    <hyperlink ref="AM259" r:id="rId569"/>
    <hyperlink ref="AM260" r:id="rId570"/>
    <hyperlink ref="AM262" r:id="rId571"/>
    <hyperlink ref="AM263" r:id="rId572"/>
    <hyperlink ref="AM265" r:id="rId573"/>
    <hyperlink ref="AM266" r:id="rId574"/>
    <hyperlink ref="AM267" r:id="rId575"/>
    <hyperlink ref="AM268" r:id="rId576"/>
    <hyperlink ref="AM269" r:id="rId577"/>
    <hyperlink ref="AM270" r:id="rId578"/>
    <hyperlink ref="AM271" r:id="rId579"/>
    <hyperlink ref="AM272" r:id="rId580"/>
    <hyperlink ref="AP253" r:id="rId581"/>
    <hyperlink ref="AP260" r:id="rId582"/>
    <hyperlink ref="AP267" r:id="rId583"/>
    <hyperlink ref="AP270" r:id="rId584"/>
    <hyperlink ref="AO260" r:id="rId585"/>
    <hyperlink ref="AO267" r:id="rId586"/>
    <hyperlink ref="AO270" r:id="rId587"/>
    <hyperlink ref="AN255" r:id="rId588"/>
    <hyperlink ref="AN256" r:id="rId589"/>
    <hyperlink ref="AN257" r:id="rId590"/>
    <hyperlink ref="AN260" r:id="rId591"/>
    <hyperlink ref="AN263" r:id="rId592"/>
    <hyperlink ref="AN266" r:id="rId593"/>
    <hyperlink ref="AN267" r:id="rId594"/>
    <hyperlink ref="AN268" r:id="rId595"/>
    <hyperlink ref="AN269" r:id="rId596"/>
    <hyperlink ref="AN270" r:id="rId597"/>
    <hyperlink ref="AN271" r:id="rId598"/>
    <hyperlink ref="AN272" r:id="rId599"/>
    <hyperlink ref="AE253" r:id="rId600"/>
    <hyperlink ref="AE254" r:id="rId601"/>
    <hyperlink ref="AE257" r:id="rId602"/>
    <hyperlink ref="AE258" r:id="rId603"/>
    <hyperlink ref="AE259" r:id="rId604"/>
    <hyperlink ref="AE260" r:id="rId605"/>
    <hyperlink ref="AE261" r:id="rId606"/>
    <hyperlink ref="AE262" r:id="rId607"/>
    <hyperlink ref="AE263" r:id="rId608"/>
    <hyperlink ref="AE265" r:id="rId609"/>
    <hyperlink ref="AE267" r:id="rId610"/>
    <hyperlink ref="AE268" r:id="rId611"/>
    <hyperlink ref="AE269" r:id="rId612"/>
    <hyperlink ref="AE270" r:id="rId613"/>
    <hyperlink ref="AE271" r:id="rId614"/>
    <hyperlink ref="AE272" r:id="rId615"/>
    <hyperlink ref="AE255" r:id="rId616"/>
    <hyperlink ref="AE256" r:id="rId617"/>
    <hyperlink ref="H253" r:id="rId618"/>
    <hyperlink ref="H261" r:id="rId619"/>
    <hyperlink ref="H269" r:id="rId620"/>
    <hyperlink ref="H268" r:id="rId621"/>
    <hyperlink ref="H272" r:id="rId622"/>
    <hyperlink ref="H271" r:id="rId623"/>
    <hyperlink ref="AE264" r:id="rId624"/>
    <hyperlink ref="H264" r:id="rId625"/>
    <hyperlink ref="H254" r:id="rId626"/>
    <hyperlink ref="H260" r:id="rId627"/>
    <hyperlink ref="H262" r:id="rId628"/>
    <hyperlink ref="H263" r:id="rId629"/>
    <hyperlink ref="H267" r:id="rId630"/>
    <hyperlink ref="H270" r:id="rId631"/>
    <hyperlink ref="H255" r:id="rId632"/>
    <hyperlink ref="H256" r:id="rId633"/>
    <hyperlink ref="H257" r:id="rId634"/>
    <hyperlink ref="AM253" r:id="rId635"/>
    <hyperlink ref="AM261" r:id="rId636"/>
    <hyperlink ref="AM254" r:id="rId637"/>
    <hyperlink ref="AM255" r:id="rId638"/>
    <hyperlink ref="AM256" r:id="rId639"/>
    <hyperlink ref="AM264" r:id="rId640"/>
    <hyperlink ref="AN253" r:id="rId641"/>
    <hyperlink ref="AN265" r:id="rId642"/>
    <hyperlink ref="AN254" r:id="rId643"/>
    <hyperlink ref="AN261" r:id="rId644"/>
    <hyperlink ref="AN262" r:id="rId645"/>
    <hyperlink ref="AN264" r:id="rId646"/>
    <hyperlink ref="AO253" r:id="rId647"/>
    <hyperlink ref="AO262" r:id="rId648"/>
    <hyperlink ref="AO263" r:id="rId649"/>
    <hyperlink ref="AO265" r:id="rId650"/>
    <hyperlink ref="AO266" r:id="rId651"/>
    <hyperlink ref="AO254" r:id="rId652"/>
    <hyperlink ref="AO255" r:id="rId653"/>
    <hyperlink ref="AO256" r:id="rId654"/>
    <hyperlink ref="AO264" r:id="rId655"/>
    <hyperlink ref="AP262" r:id="rId656"/>
    <hyperlink ref="AP263" r:id="rId657"/>
    <hyperlink ref="AP265" r:id="rId658"/>
    <hyperlink ref="AP266" r:id="rId659"/>
    <hyperlink ref="AP254" r:id="rId660"/>
    <hyperlink ref="AP255" r:id="rId661"/>
    <hyperlink ref="AP256" r:id="rId662"/>
    <hyperlink ref="AP264" r:id="rId663"/>
    <hyperlink ref="AO257" r:id="rId664"/>
    <hyperlink ref="AP257" r:id="rId665"/>
    <hyperlink ref="AO258" r:id="rId666"/>
    <hyperlink ref="AP258" r:id="rId667"/>
    <hyperlink ref="AO259" r:id="rId668"/>
    <hyperlink ref="AP259" r:id="rId669"/>
    <hyperlink ref="AO261" r:id="rId670"/>
    <hyperlink ref="AP261" r:id="rId671"/>
    <hyperlink ref="AO268" r:id="rId672"/>
    <hyperlink ref="AP268" r:id="rId673"/>
    <hyperlink ref="AO269" r:id="rId674"/>
    <hyperlink ref="AP269" r:id="rId675"/>
    <hyperlink ref="AO271" r:id="rId676"/>
    <hyperlink ref="AP271" r:id="rId677"/>
    <hyperlink ref="AO272" r:id="rId678"/>
    <hyperlink ref="AP272" r:id="rId679"/>
    <hyperlink ref="AN258" r:id="rId680"/>
    <hyperlink ref="H258" r:id="rId681"/>
    <hyperlink ref="H259" r:id="rId682"/>
    <hyperlink ref="H265" r:id="rId683"/>
    <hyperlink ref="H266" r:id="rId684"/>
    <hyperlink ref="AN259" r:id="rId685"/>
    <hyperlink ref="AE266" r:id="rId686"/>
    <hyperlink ref="AM273" r:id="rId687"/>
    <hyperlink ref="AM274" r:id="rId688"/>
    <hyperlink ref="AM275" r:id="rId689"/>
    <hyperlink ref="AM276" r:id="rId690"/>
    <hyperlink ref="AM277" r:id="rId691"/>
    <hyperlink ref="AM278" r:id="rId692"/>
    <hyperlink ref="AM279" r:id="rId693"/>
    <hyperlink ref="AM280" r:id="rId694"/>
    <hyperlink ref="AM281" r:id="rId695"/>
    <hyperlink ref="AM282" r:id="rId696"/>
    <hyperlink ref="AM283" r:id="rId697"/>
    <hyperlink ref="AM284" r:id="rId698"/>
    <hyperlink ref="AM285" r:id="rId699"/>
    <hyperlink ref="AM286" r:id="rId700"/>
    <hyperlink ref="AM287" r:id="rId701"/>
    <hyperlink ref="AM288" r:id="rId702"/>
    <hyperlink ref="AM289" r:id="rId703"/>
    <hyperlink ref="AM290" r:id="rId704"/>
    <hyperlink ref="AM291" r:id="rId705"/>
    <hyperlink ref="AM292" r:id="rId706"/>
    <hyperlink ref="AM293" r:id="rId707"/>
    <hyperlink ref="AM294" r:id="rId708"/>
    <hyperlink ref="AM295" r:id="rId709"/>
    <hyperlink ref="AM296" r:id="rId710"/>
    <hyperlink ref="AM297" r:id="rId711"/>
    <hyperlink ref="AM298" r:id="rId712"/>
    <hyperlink ref="AM299" r:id="rId713"/>
    <hyperlink ref="AM300" r:id="rId714"/>
    <hyperlink ref="AE300" r:id="rId715" location="!YwNWQKyB!QoWntHIzuD175CsMCU2QJHYHITCxiS_VdBo5QlHvxZ0" display="!YwNWQKyB!QoWntHIzuD175CsMCU2QJHYHITCxiS_VdBo5QlHvxZ0"/>
    <hyperlink ref="AE298" r:id="rId716" location="!IpUggQDD!mc69WQ6vWBw52qmcNFIsL5aDWPTZiWbvGCer40o25PM" display="https://mega.nz/ - !IpUggQDD!mc69WQ6vWBw52qmcNFIsL5aDWPTZiWbvGCer40o25PM"/>
    <hyperlink ref="AE297" r:id="rId717" location="!E1VShAJI!OJ_BjU4WQ3kPPZYSV9mPz-ezTzdrsQKx84trOyQXzPo" display="https://mega.nz/ - !E1VShAJI!OJ_BjU4WQ3kPPZYSV9mPz-ezTzdrsQKx84trOyQXzPo"/>
    <hyperlink ref="AE299" r:id="rId718" location="!I9EiGYpZ!8oYLzyiSCjPcl97EN_M1iIRaOoo0eyVHb6GRMfI6w14" display="!I9EiGYpZ!8oYLzyiSCjPcl97EN_M1iIRaOoo0eyVHb6GRMfI6w14"/>
    <hyperlink ref="AE296" r:id="rId719" location="!glFwmKIS!wTaaRVarYTwQ3ZuqaENTo6IWjnu3GGo3swO3iBc7xdo" display="https://mega.nz/ - !glFwmKIS!wTaaRVarYTwQ3ZuqaENTo6IWjnu3GGo3swO3iBc7xdo"/>
    <hyperlink ref="AE295" r:id="rId720" location="!0pUWDYTQ!BVystqsc4BTsaZ7AX0UoZTN2OBq7WUmfgMLi4RF-zd0" display="https://mega.nz/ - !0pUWDYTQ!BVystqsc4BTsaZ7AX0UoZTN2OBq7WUmfgMLi4RF-zd0"/>
    <hyperlink ref="AE294" r:id="rId721" location="!IsFw3AgJ!pB-90XE-Lyy6JFEtrLUixwRQLEIZJO8SgI7dU0KKSqY" display="https://mega.nz/ - !IsFw3AgJ!pB-90XE-Lyy6JFEtrLUixwRQLEIZJO8SgI7dU0KKSqY"/>
    <hyperlink ref="AE292" r:id="rId722" location="!ptUg2ACQ!AEXNGmI6K7UA_DCnqZI47RVSj5YsHCKD6PETJNaaY_E" display="https://mega.nz/ - !ptUg2ACQ!AEXNGmI6K7UA_DCnqZI47RVSj5YsHCKD6PETJNaaY_E"/>
    <hyperlink ref="AE293" r:id="rId723" location="!BwFElCBT!ebdouvz1TXzmK0Wf8C8cZq5-nc1hFnUiXWKCCVR7sG0" display="https://mega.nz/ - !BwFElCBT!ebdouvz1TXzmK0Wf8C8cZq5-nc1hFnUiXWKCCVR7sG0"/>
    <hyperlink ref="AE291" r:id="rId724" location="!ZhFmXahJ!rq3KlzSpvsg-ntxGUcektGDfXcSpkVBFvSbRmzst27I" display="https://mega.nz/ - !ZhFmXahJ!rq3KlzSpvsg-ntxGUcektGDfXcSpkVBFvSbRmzst27I"/>
    <hyperlink ref="AE290" r:id="rId725" location="!EpFSXaID!4X2orRB_Vj4IZqtu2_YSk25qls3_qLgavgvHxKFolE4" display="https://mega.nz/ - !EpFSXaID!4X2orRB_Vj4IZqtu2_YSk25qls3_qLgavgvHxKFolE4"/>
    <hyperlink ref="AE289" r:id="rId726" location="!ppMm1ATY!L5fQlzzE0xCQ-eyveNDWYnOxLTtVrIY7fv1t2vUGm-Q" display="https://mega.nz/ - !ppMm1ATY!L5fQlzzE0xCQ-eyveNDWYnOxLTtVrIY7fv1t2vUGm-Q"/>
    <hyperlink ref="AE288" r:id="rId727" location="!BtFwTCyI!8XWlKifhVjrUKT77neBLj336cMjDtdI4m3_zFwINB14" display="https://mega.nz/ - !BtFwTCyI!8XWlKifhVjrUKT77neBLj336cMjDtdI4m3_zFwINB14"/>
    <hyperlink ref="AE287" r:id="rId728" location="!p1M2BSxZ!XLt68KKWM-c1SGwzF0bPnFFdrLg7LPus_GF2r_6R80g" display="https://mega.nz/ - !p1M2BSxZ!XLt68KKWM-c1SGwzF0bPnFFdrLg7LPus_GF2r_6R80g"/>
    <hyperlink ref="AE286" r:id="rId729" location="!ckMSwCLZ!xg614D8orVjLga4f9AhSAkOa9XkLKpspVYtpTMIKhVI" display="https://mega.nz/ - !ckMSwCLZ!xg614D8orVjLga4f9AhSAkOa9XkLKpspVYtpTMIKhVI"/>
    <hyperlink ref="AE285" r:id="rId730" location="!EoE0lQLb!IPAZCjnNiLCbYyeMmWVI-9iCY-I-hPtFkng-3od3vdU" display="https://mega.nz/ - !EoE0lQLb!IPAZCjnNiLCbYyeMmWVI-9iCY-I-hPtFkng-3od3vdU"/>
    <hyperlink ref="AE284" r:id="rId731" location="!E0UyACrb!E3WAH5XFJWIh7MtzqXLhOC248kxE3iD66EDmj7WiTQk" display="https://mega.nz/ - !E0UyACrb!E3WAH5XFJWIh7MtzqXLhOC248kxE3iD66EDmj7WiTQk"/>
    <hyperlink ref="AE283" r:id="rId732" location="!8oE0gKBJ!fEeqlpmtWkDBx91xDqOM4TTBdUNUqbfM793-c88xlKI" display="https://mega.nz/ - !8oE0gKBJ!fEeqlpmtWkDBx91xDqOM4TTBdUNUqbfM793-c88xlKI"/>
    <hyperlink ref="AE282" r:id="rId733" location="!oxEiUCwR!sEB5E4D9oQObkmLUOAoRdUZqnhVueOU3k8Eg1_4Nn9E" display="https://mega.nz/ - !oxEiUCwR!sEB5E4D9oQObkmLUOAoRdUZqnhVueOU3k8Eg1_4Nn9E"/>
    <hyperlink ref="AE281" r:id="rId734" location="!c9VAAYSQ!2XNi1rvu1I0yoINfvQDzg7yqO14ug9ZgV58buVuVKoA" display="https://mega.nz/ - !c9VAAYSQ!2XNi1rvu1I0yoINfvQDzg7yqO14ug9ZgV58buVuVKoA"/>
    <hyperlink ref="AE280" r:id="rId735" location="!0scECSbR!sTVPb37dYQYG0VFXdKDJXj9DRm7eT2sVcVhEAKGrk8I" display="https://mega.nz/ - !0scECSbR!sTVPb37dYQYG0VFXdKDJXj9DRm7eT2sVcVhEAKGrk8I"/>
    <hyperlink ref="AE279" r:id="rId736" location="!5lNUHKwB!T-Z-CBQ_duoa1O409l6QnHVG3YVJkFPfFfR5703OWAY" display="https://mega.nz/ - !5lNUHKwB!T-Z-CBQ_duoa1O409l6QnHVG3YVJkFPfFfR5703OWAY"/>
    <hyperlink ref="AE278" r:id="rId737" location="!JkVGkQpY!_RNFDepxzruLpuAsgE-dSEZ7kQZpgvaj24oYc-IncFY" display="https://mega.nz/ - !JkVGkQpY!_RNFDepxzruLpuAsgE-dSEZ7kQZpgvaj24oYc-IncFY"/>
    <hyperlink ref="AE277" r:id="rId738" location="!ZoFyQA7I!_f-HTC5u0COuGnekIIUcCQpxk54oaTJgrZ8FOFPgyRE" display="https://mega.nz/ - !ZoFyQA7I!_f-HTC5u0COuGnekIIUcCQpxk54oaTJgrZ8FOFPgyRE"/>
    <hyperlink ref="AE276" r:id="rId739" location="!lhV0gQZL!Y23sJ6LSZwpfL2IbpqPq-7Ab6OK6xsuDvCLMy0T_E6g" display="https://mega.nz/ - !lhV0gQZL!Y23sJ6LSZwpfL2IbpqPq-7Ab6OK6xsuDvCLMy0T_E6g"/>
    <hyperlink ref="AE275" r:id="rId740" location="!ghUWAIob!exby_a486dTDi0nmYgAkO80m4UQUCwc0W3KmDU_twH4" display="https://mega.nz/ - !ghUWAIob!exby_a486dTDi0nmYgAkO80m4UQUCwc0W3KmDU_twH4"/>
    <hyperlink ref="AE274" r:id="rId741" location="!MhEiyaCI!Eot9Ms3ipKU3ZpN2h_4e8OwhnRULh--Ro4ya1ZYHpTI" display="https://mega.nz/ - !MhEiyaCI!Eot9Ms3ipKU3ZpN2h_4e8OwhnRULh--Ro4ya1ZYHpTI"/>
    <hyperlink ref="AE273" r:id="rId742" location="!U8NynI6b!stWwfhX-euJl6Gi7rjDIZXVjCO-pEAPqEdq659-_yg0" display="https://mega.nz/ - !U8NynI6b!stWwfhX-euJl6Gi7rjDIZXVjCO-pEAPqEdq659-_yg0"/>
    <hyperlink ref="AF273" r:id="rId743"/>
    <hyperlink ref="AF274:AF300" r:id="rId744" display="https://1drv.ms/w/s!AhsPXCHz07IWijHeufVBVXkYNwTD "/>
    <hyperlink ref="AN299" r:id="rId745" location="!JsMCBKha!K0-KxxdrWqZZ5HiPM9bisEyxWxTF3OgHHYcpMUd9e0o" display="!JsMCBKha!K0-KxxdrWqZZ5HiPM9bisEyxWxTF3OgHHYcpMUd9e0o"/>
    <hyperlink ref="AN297" r:id="rId746" location="!4lcyhY5T!ZvfbQl1ELofXOdLZbdSMOLi1MVUAkMMysyvR9emmpsM" display="https://mega.nz/ - !4lcyhY5T!ZvfbQl1ELofXOdLZbdSMOLi1MVUAkMMysyvR9emmpsM"/>
    <hyperlink ref="AN294" r:id="rId747" location="!whdkhQxK!cj2DqwkbE7Jwb0ulCrG2mL6mBRNzhxELanbM_HpkCRQ" display="https://mega.nz/ - !whdkhQxK!cj2DqwkbE7Jwb0ulCrG2mL6mBRNzhxELanbM_HpkCRQ"/>
    <hyperlink ref="AN291" r:id="rId748" location="!goFEBK6b!f3s5pEP7MzDKVcFR8BwTT0DTAoN5tvu5bHGqbNs1QSc" display="https://mega.nz/ - !goFEBK6b!f3s5pEP7MzDKVcFR8BwTT0DTAoN5tvu5bHGqbNs1QSc"/>
    <hyperlink ref="AN290" r:id="rId749" location="!AsFmlKgK!6XXZhcutuDyPJaifXdvc1VhHZndkxMjxSeE_Rvs-E3Y" display="https://mega.nz/ - !AsFmlKgK!6XXZhcutuDyPJaifXdvc1VhHZndkxMjxSeE_Rvs-E3Y"/>
    <hyperlink ref="AN288" r:id="rId750" location="!h1ckVCDS!_43gLy7II3CqSX4lk1Vuk8l7ck7VOlIROTjAtVkfW9U" display="https://mega.nz/ - !h1ckVCDS!_43gLy7II3CqSX4lk1Vuk8l7ck7VOlIROTjAtVkfW9U"/>
    <hyperlink ref="AN287" r:id="rId751" location="!w8ESXKZS!9oHLUGET84ojgobPGL3nv6QF5Ih6MKwZ4T_hOB8Z1tY" display="https://mega.nz/ - !w8ESXKZS!9oHLUGET84ojgobPGL3nv6QF5Ih6MKwZ4T_hOB8Z1tY"/>
    <hyperlink ref="AN284" r:id="rId752" location="!xlFmwazQ!Hm6d-2AVtZTbR8qeVA9evMBr-si6VYW0JXTOxCDxScc" display="https://mega.nz/ - !xlFmwazQ!Hm6d-2AVtZTbR8qeVA9evMBr-si6VYW0JXTOxCDxScc"/>
    <hyperlink ref="AN283" r:id="rId753" location="!59dSHYZL!D_-wjsN_avsMP7lGyi7qacvb-xjWabuLXldRtWPybqg" display="https://mega.nz/ - !59dSHYZL!D_-wjsN_avsMP7lGyi7qacvb-xjWabuLXldRtWPybqg"/>
    <hyperlink ref="AN277" r:id="rId754" location="!1ldCRAoA!DzqE2EMqauem2-KnVwFA3_ZsApjTyRl9ESu6pJZyZxA" display="https://mega.nz/ - !1ldCRAoA!DzqE2EMqauem2-KnVwFA3_ZsApjTyRl9ESu6pJZyZxA"/>
    <hyperlink ref="AN276" r:id="rId755" location="!ghV0hIgJ!VYKQjSGegsY4vNDUTmYV5uovhaGPZtVac5CFZpBIY7w" display="https://mega.nz/ - !ghV0hIgJ!VYKQjSGegsY4vNDUTmYV5uovhaGPZtVac5CFZpBIY7w"/>
    <hyperlink ref="AN275" r:id="rId756" location="!ZhMiDQzL!sB3U05FeGx5Tog3A772XwRFps04cDrj9S-u6P-lSKeE" display="https://mega.nz/ - !ZhMiDQzL!sB3U05FeGx5Tog3A772XwRFps04cDrj9S-u6P-lSKeE"/>
    <hyperlink ref="AN273" r:id="rId757" location="!1hciSKKD!x8XZnvjQx3IF8NXYQUEj0QQV7wER3soOKdggm5GGaZM" display="https://mega.nz/ - !1hciSKKD!x8XZnvjQx3IF8NXYQUEj0QQV7wER3soOKdggm5GGaZM"/>
    <hyperlink ref="AN279" r:id="rId758"/>
    <hyperlink ref="AN280" r:id="rId759"/>
    <hyperlink ref="AN281" r:id="rId760"/>
    <hyperlink ref="AN282" r:id="rId761"/>
    <hyperlink ref="AN285" r:id="rId762"/>
    <hyperlink ref="AN286" r:id="rId763"/>
    <hyperlink ref="AN292" r:id="rId764"/>
    <hyperlink ref="AN293" r:id="rId765"/>
    <hyperlink ref="AO273" r:id="rId766" location="!1lFCESzA!E3iwdicKmaWIFBkaeOxU7xCrGntHlPfRoEUaxW3GIVw" display="https://mega.nz/ - !1lFCESzA!E3iwdicKmaWIFBkaeOxU7xCrGntHlPfRoEUaxW3GIVw"/>
    <hyperlink ref="AP273" r:id="rId767" location="!woEgRKgJ!axvSyEysY6fouoxPAoqrgaPTYOvKzjmFum36GXorcxw" display="https://mega.nz/ - !woEgRKgJ!axvSyEysY6fouoxPAoqrgaPTYOvKzjmFum36GXorcxw"/>
    <hyperlink ref="AO274" r:id="rId768"/>
    <hyperlink ref="AP274" r:id="rId769"/>
    <hyperlink ref="AP285" r:id="rId770"/>
    <hyperlink ref="AP286" r:id="rId771"/>
    <hyperlink ref="AO285" r:id="rId772"/>
    <hyperlink ref="AO275" r:id="rId773"/>
    <hyperlink ref="AP275" r:id="rId774"/>
    <hyperlink ref="AO276" r:id="rId775"/>
    <hyperlink ref="AP276" r:id="rId776"/>
    <hyperlink ref="AO277" r:id="rId777"/>
    <hyperlink ref="AP277" r:id="rId778"/>
    <hyperlink ref="AO278" r:id="rId779"/>
    <hyperlink ref="AP278" r:id="rId780"/>
    <hyperlink ref="AO279" r:id="rId781"/>
    <hyperlink ref="AP279" r:id="rId782"/>
    <hyperlink ref="AO280" r:id="rId783"/>
    <hyperlink ref="AP280" r:id="rId784"/>
    <hyperlink ref="AO281" r:id="rId785"/>
    <hyperlink ref="AP281" r:id="rId786"/>
    <hyperlink ref="AO282" r:id="rId787"/>
    <hyperlink ref="AP282" r:id="rId788"/>
    <hyperlink ref="AO283" r:id="rId789"/>
    <hyperlink ref="AP283" r:id="rId790"/>
    <hyperlink ref="AO284" r:id="rId791"/>
    <hyperlink ref="AP284" r:id="rId792"/>
    <hyperlink ref="AO287" r:id="rId793"/>
    <hyperlink ref="AP287" r:id="rId794"/>
    <hyperlink ref="AO286" r:id="rId795"/>
    <hyperlink ref="AO288" r:id="rId796"/>
    <hyperlink ref="AP288" r:id="rId797"/>
    <hyperlink ref="AO289" r:id="rId798"/>
    <hyperlink ref="AP289" r:id="rId799"/>
    <hyperlink ref="AO290" r:id="rId800"/>
    <hyperlink ref="AP290" r:id="rId801"/>
    <hyperlink ref="AO291" r:id="rId802"/>
    <hyperlink ref="AP291" r:id="rId803"/>
    <hyperlink ref="AO292" r:id="rId804"/>
    <hyperlink ref="AP292" r:id="rId805"/>
    <hyperlink ref="AO293" r:id="rId806"/>
    <hyperlink ref="AP293" r:id="rId807"/>
    <hyperlink ref="AO294" r:id="rId808"/>
    <hyperlink ref="AP294" r:id="rId809"/>
    <hyperlink ref="AO295" r:id="rId810"/>
    <hyperlink ref="AP295" r:id="rId811"/>
    <hyperlink ref="AO296" r:id="rId812"/>
    <hyperlink ref="AP296" r:id="rId813"/>
    <hyperlink ref="AO297" r:id="rId814"/>
    <hyperlink ref="AP297" r:id="rId815"/>
    <hyperlink ref="AO298" r:id="rId816"/>
    <hyperlink ref="AP298" r:id="rId817"/>
    <hyperlink ref="AO299" r:id="rId818"/>
    <hyperlink ref="AP299" r:id="rId819"/>
    <hyperlink ref="H273" r:id="rId820" location="!xhNggKAK!XgMYG2s2x0wfArpUwRvJJeE_dgJm7HZPUgdGZWiGOJI" display="https://mega.nz/ - !xhNggKAK!XgMYG2s2x0wfArpUwRvJJeE_dgJm7HZPUgdGZWiGOJI"/>
    <hyperlink ref="H274" r:id="rId821" location="!ktUChAqA!GHdZHxGjA1l3i5RTTmx5C_RrelUf6JzJLk9AW_elhgY" display="https://mega.nz/ - !ktUChAqA!GHdZHxGjA1l3i5RTTmx5C_RrelUf6JzJLk9AW_elhgY"/>
    <hyperlink ref="H276" r:id="rId822" location="!Q0USmSaT!Aimxa797HU0HmmpookSX-7XQKK0JWKzK4DjFa9QiIaw" display="https://mega.nz/ - !Q0USmSaT!Aimxa797HU0HmmpookSX-7XQKK0JWKzK4DjFa9QiIaw"/>
    <hyperlink ref="H277" r:id="rId823" location="!d1EUAKAY!BV5o1UBj1uNbeDVuatCF4LQkzwj_pRWIyLMdDl4x3vI" display="https://mega.nz/ - !d1EUAKAY!BV5o1UBj1uNbeDVuatCF4LQkzwj_pRWIyLMdDl4x3vI"/>
    <hyperlink ref="H278" r:id="rId824" location="!4sF0FSTS!pTyzz48JOXAcW9Nqu3-jM7y0hlt1MeXY6zhCy-fUOZc" display="https://mega.nz/ - !4sF0FSTS!pTyzz48JOXAcW9Nqu3-jM7y0hlt1MeXY6zhCy-fUOZc"/>
    <hyperlink ref="H279" r:id="rId825" location="!8xNwTYjQ!edc5dZJNlM_JfKo180cv8YZbecrWnc5FdOOwht47xDQ" display="https://mega.nz/ - !8xNwTYjQ!edc5dZJNlM_JfKo180cv8YZbecrWnc5FdOOwht47xDQ"/>
    <hyperlink ref="H280" r:id="rId826" location="!tkdiXYjC!o4blcgkLxcT-dIXnrr1CV6TE3GGs7ZtLs-aaXV2s6nk" display="https://mega.nz/ - !tkdiXYjC!o4blcgkLxcT-dIXnrr1CV6TE3GGs7ZtLs-aaXV2s6nk"/>
    <hyperlink ref="H281" r:id="rId827" location="!VtMgiCII!Zr9i4r7vndC901uV8QMzA38EjZlGbclz3FQ69zf54hQ" display="https://mega.nz/ - !VtMgiCII!Zr9i4r7vndC901uV8QMzA38EjZlGbclz3FQ69zf54hQ"/>
    <hyperlink ref="H282" r:id="rId828" location="!BhdWmCDD!7dAE-TBmdRwmnQsh2_PTJtL4W81CkrhPP_H1sijCs8I" display="https://mega.nz/ - !BhdWmCDD!7dAE-TBmdRwmnQsh2_PTJtL4W81CkrhPP_H1sijCs8I"/>
    <hyperlink ref="H283" r:id="rId829" location="!wgd2UaxI!kUMzanMoXgOBQFmLPecoGp0qAutTGPzqVLCF9MdPLqo" display="https://mega.nz/ - !wgd2UaxI!kUMzanMoXgOBQFmLPecoGp0qAutTGPzqVLCF9MdPLqo"/>
    <hyperlink ref="H284" r:id="rId830" location="!dwMSmK7Z!SLHnmiDnnL3Kym8BF9b9NOqa7BavttQ4JKxpsa8qGjU" display="https://mega.nz/ - !dwMSmK7Z!SLHnmiDnnL3Kym8BF9b9NOqa7BavttQ4JKxpsa8qGjU"/>
    <hyperlink ref="H285" r:id="rId831" location="!MwFg3aCB!5_JyJvgRieddKia419LWl3Qz4YYD-s_PRGGyNx815vo" display="https://mega.nz/ - !MwFg3aCB!5_JyJvgRieddKia419LWl3Qz4YYD-s_PRGGyNx815vo"/>
    <hyperlink ref="H286" r:id="rId832" location="!klEClIzD!TYbCvH28V0r-BeZqs17A3GnLoFN7eX1ZCGkSqn-BXq0" display="https://mega.nz/ - !klEClIzD!TYbCvH28V0r-BeZqs17A3GnLoFN7eX1ZCGkSqn-BXq0"/>
    <hyperlink ref="H287" r:id="rId833" location="!FtMwxCJQ!KM_ScQIm3-M-xDT3JiiBEhjXCr4-K8dLCwnR96x2RdY" display="https://mega.nz/ - !FtMwxCJQ!KM_ScQIm3-M-xDT3JiiBEhjXCr4-K8dLCwnR96x2RdY"/>
    <hyperlink ref="H288" r:id="rId834" location="!gkNghIxD!MicLmjnoS5wLdkJJtCrlSkzek9tOPhZFGUKXGSAdYZk" display="https://mega.nz/ - !gkNghIxD!MicLmjnoS5wLdkJJtCrlSkzek9tOPhZFGUKXGSAdYZk"/>
    <hyperlink ref="H289" r:id="rId835" location="!pwNWXCTJ!aYnzfy1QEj8gfYPBCwn5VB7DGt-eekv1Zjv85phaaH8" display="https://mega.nz/ - !pwNWXCTJ!aYnzfy1QEj8gfYPBCwn5VB7DGt-eekv1Zjv85phaaH8"/>
    <hyperlink ref="H290" r:id="rId836" location="!AgMEFa7L!ch6JC4CmdNgl1wlXevWLAqVYHZsNfJXN185XfRmfJM0" display="https://mega.nz/ - !AgMEFa7L!ch6JC4CmdNgl1wlXevWLAqVYHZsNfJXN185XfRmfJM0"/>
    <hyperlink ref="H291" r:id="rId837" location="!Nwc2RKiI!APTYE4Z-sFahyPghDnx1mS2yf9DhMbh366Z4h8v0OH8" display="https://mega.nz/ - !Nwc2RKiI!APTYE4Z-sFahyPghDnx1mS2yf9DhMbh366Z4h8v0OH8"/>
    <hyperlink ref="H292" r:id="rId838" location="!skMkQKia!XfafrqKxop4nL49ccMMZPZJxv2PB_NzxtjTUXCng18k" display="https://mega.nz/ - !skMkQKia!XfafrqKxop4nL49ccMMZPZJxv2PB_NzxtjTUXCng18k"/>
    <hyperlink ref="H293" r:id="rId839" location="!EtUECYJB!YW0tA0cwV2HBC1kb40q1fb1H5nN107nStWq8H3QHMh4" display="https://mega.nz/ - !EtUECYJB!YW0tA0cwV2HBC1kb40q1fb1H5nN107nStWq8H3QHMh4"/>
    <hyperlink ref="H294" r:id="rId840" location="!s8VmEYhS!cSu9uFPBzQ6RGx346cehuRYcc-HhAts3o2AzUCpV4ZY" display="https://mega.nz/ - !s8VmEYhS!cSu9uFPBzQ6RGx346cehuRYcc-HhAts3o2AzUCpV4ZY"/>
    <hyperlink ref="H295" r:id="rId841" location="!loNiySIR!CR69hjjVubsjikaPn4QhH8j-gO5a0bepS0FGpBoiJFU" display="https://mega.nz/ - !loNiySIR!CR69hjjVubsjikaPn4QhH8j-gO5a0bepS0FGpBoiJFU"/>
    <hyperlink ref="H296" r:id="rId842" location="!B4NQwSZT!JO761XTkgiVobO1dzPIJX1Ao4wgz0CrLNAHpcU2lNBI" display="https://mega.nz/ - !B4NQwSZT!JO761XTkgiVobO1dzPIJX1Ao4wgz0CrLNAHpcU2lNBI"/>
    <hyperlink ref="H297" r:id="rId843" location="!c1dmlaJJ!dBqf0cvMKfcuNoQAwuyUO16N3KgLzMrpGxO1UcBIvaw" display="https://mega.nz/ - !c1dmlaJJ!dBqf0cvMKfcuNoQAwuyUO16N3KgLzMrpGxO1UcBIvaw"/>
    <hyperlink ref="H298" r:id="rId844" location="!94EUWSob!aq9CC1cqU5WY_YgW4z0jSf9eYmvSDH-eErjJ73htiM8" display="https://mega.nz/ - !94EUWSob!aq9CC1cqU5WY_YgW4z0jSf9eYmvSDH-eErjJ73htiM8"/>
    <hyperlink ref="AE236" r:id="rId845" location="!9gE3UaSR!c-ybKjuUIGqL0YPGUIqNi4XH7hMR__Xjby5O7zeds70" display="https://mega.nz/ - !9gE3UaSR!c-ybKjuUIGqL0YPGUIqNi4XH7hMR__Xjby5O7zeds70"/>
    <hyperlink ref="AE235" r:id="rId846" location="!V4MhHS6J!LvNS9b8PWDaoM8W32SwGOhtvHENw7XGDHYT3URyynQ0" display="https://mega.nz/ - !V4MhHS6J!LvNS9b8PWDaoM8W32SwGOhtvHENw7XGDHYT3URyynQ0"/>
    <hyperlink ref="AE237" r:id="rId847" location="!5tdjFARK!0F9Wd-ttBSISkUjeU7SzfrMoDePN7V_yDQlHAdffHDE" display="https://mega.nz/ - !5tdjFARK!0F9Wd-ttBSISkUjeU7SzfrMoDePN7V_yDQlHAdffHDE"/>
    <hyperlink ref="AE241" r:id="rId848" location="!gscHCYSS!VagVC5LXDFM9aWhzKZb5CvFAS5DHc4xhBX-niP-u2Bo" display="https://mega.nz/ - !gscHCYSS!VagVC5LXDFM9aWhzKZb5CvFAS5DHc4xhBX-niP-u2Bo"/>
    <hyperlink ref="AE245" r:id="rId849" location="!98FzECZQ!aFif3w6H6NQid6zXKds_Xx-e3rZOaL8nPUN0ReKlW_k" display="https://mega.nz/ - !98FzECZQ!aFif3w6H6NQid6zXKds_Xx-e3rZOaL8nPUN0ReKlW_k"/>
    <hyperlink ref="AE247" r:id="rId850" location="!11Vn3YLa!qygkBYYWeL-WJAY4ji3P1ggWmbf2tALPzXOJSoXSg2k" display="https://mega.nz/ - !11Vn3YLa!qygkBYYWeL-WJAY4ji3P1ggWmbf2tALPzXOJSoXSg2k"/>
    <hyperlink ref="AE248" r:id="rId851" location="!B9NVSSJQ!QC15Js7K4LDYhtYjT5zD0Eovn6WTSkaMocJlokvaIZU" display="https://mega.nz/ - !B9NVSSJQ!QC15Js7K4LDYhtYjT5zD0Eovn6WTSkaMocJlokvaIZU"/>
    <hyperlink ref="AE249" r:id="rId852" location="!xoFjkYoZ!RS8ecfHquXeYgmTy_GUgwPTo-jlFrr-WtlMxxobpaZk" display="https://mega.nz/ - !xoFjkYoZ!RS8ecfHquXeYgmTy_GUgwPTo-jlFrr-WtlMxxobpaZk"/>
    <hyperlink ref="AE251" r:id="rId853" location="!c0UlRIwa!dsnFYLleUp4QD01CZOXUu1uX_6lLwtNMz84a6JSe7oI" display="https://mega.nz/ - !c0UlRIwa!dsnFYLleUp4QD01CZOXUu1uX_6lLwtNMz84a6JSe7oI"/>
    <hyperlink ref="AE219" r:id="rId854" location="!R1U30KbB!KrXN_55WYfgpfNoUYErAf9tucESatOtEZOJ3RpzF3RM" display="https://mega.nz/ - !R1U30KbB!KrXN_55WYfgpfNoUYErAf9tucESatOtEZOJ3RpzF3RM"/>
    <hyperlink ref="H209" r:id="rId855" location="!F4dxRAIK!qhvtPlMMIYEHZ3l9HfRuFnlGG-5ZeMxPiIL4CUidpWs" display="https://mega.nz/ - !F4dxRAIK!qhvtPlMMIYEHZ3l9HfRuFnlGG-5ZeMxPiIL4CUidpWs"/>
    <hyperlink ref="H210" r:id="rId856" location="!xtM1mKLI!mVraYDJtiqrIc2A4KTmwxQjrujMTXwNojmWuq_8LK-A" display="https://mega.nz/ - !xtM1mKLI!mVraYDJtiqrIc2A4KTmwxQjrujMTXwNojmWuq_8LK-A"/>
    <hyperlink ref="H241" r:id="rId857" location="!VwMBxQZI!Ne_uU6e_DTqizKCmXO9etc8Cu6xB37kCpw9IrAzgfjI" display="https://mega.nz/ - !VwMBxQZI!Ne_uU6e_DTqizKCmXO9etc8Cu6xB37kCpw9IrAzgfjI"/>
    <hyperlink ref="H245" r:id="rId858" location="!98FzECZQ!aFif3w6H6NQid6zXKds_Xx-e3rZOaL8nPUN0ReKlW_k" display="https://mega.nz/ - !98FzECZQ!aFif3w6H6NQid6zXKds_Xx-e3rZOaL8nPUN0ReKlW_k"/>
    <hyperlink ref="H247" r:id="rId859" location="!coVjVCLR!5gA0BgWUwqcqtP5S8JvKuCRH95J8k1e34cu8Wbmvw8Q" display="https://mega.nz/ - !coVjVCLR!5gA0BgWUwqcqtP5S8JvKuCRH95J8k1e34cu8Wbmvw8Q"/>
    <hyperlink ref="H275" r:id="rId860" location="!N0VVESBZ!SH2ItPbqPyEfklbS5NlHL-lvrVpKBsxJKM7Uby1wOso" display="https://mega.nz/ - !N0VVESBZ!SH2ItPbqPyEfklbS5NlHL-lvrVpKBsxJKM7Uby1wOso"/>
    <hyperlink ref="AN278" r:id="rId861" location="!gsFHWIya!diH4xzIqReHTlhQ9Vhvqr7xH4kkrjvCdE715QFGY1Gg" display="https://mega.nz/ - !gsFHWIya!diH4xzIqReHTlhQ9Vhvqr7xH4kkrjvCdE715QFGY1Gg"/>
    <hyperlink ref="AN289" r:id="rId862" location="!MkMFRA6R!VvjmeyE3t8EzQwi22t_jcxhfCaeT3KpxHh3ZO3gCItw" display="https://mega.nz/ - !MkMFRA6R!VvjmeyE3t8EzQwi22t_jcxhfCaeT3KpxHh3ZO3gCItw"/>
    <hyperlink ref="AN296" r:id="rId863" location="!F4UXBSLB!DrksVp7veAM00iBIdbOK1m_lo9yRkyjXGi8R-xrD7nU" display="https://mega.nz/ - !F4UXBSLB!DrksVp7veAM00iBIdbOK1m_lo9yRkyjXGi8R-xrD7nU"/>
    <hyperlink ref="AN298" r:id="rId864" location="!F1Nh0CJI!4GS491lyjNdbuRzalRMzyBbFK-zCukyQJHmhLfGhvts" display="https://mega.nz/ - !F1Nh0CJI!4GS491lyjNdbuRzalRMzyBbFK-zCukyQJHmhLfGhvts"/>
    <hyperlink ref="AO300" r:id="rId865" location="!slMRnYYI!owVJZQ5VJIVrMgPXcN1UEJ62ZtQf32nCd9JZ_ulAe8A" display="!slMRnYYI!owVJZQ5VJIVrMgPXcN1UEJ62ZtQf32nCd9JZ_ulAe8A"/>
    <hyperlink ref="AP300" r:id="rId866" location="!9sFxnQbS!bYcLd964XBXS21KcuEJmloqJWVfBueqBC5SEsZ3hVEU" display="https://mega.nz/ - !9sFxnQbS!bYcLd964XBXS21KcuEJmloqJWVfBueqBC5SEsZ3hVEU"/>
  </hyperlinks>
  <pageMargins left="0.7" right="0.7" top="0.75" bottom="0.75" header="0.3" footer="0.3"/>
  <pageSetup orientation="portrait" r:id="rId86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G17" sqref="G1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9" workbookViewId="0">
      <selection activeCell="A19" sqref="A19"/>
    </sheetView>
  </sheetViews>
  <sheetFormatPr baseColWidth="10" defaultColWidth="9.140625" defaultRowHeight="15" x14ac:dyDescent="0.25"/>
  <cols>
    <col min="1" max="1" width="41.710937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127</v>
      </c>
      <c r="C2" t="s">
        <v>128</v>
      </c>
      <c r="D2" t="s">
        <v>129</v>
      </c>
      <c r="E2" t="s">
        <v>130</v>
      </c>
    </row>
    <row r="3" spans="1:5" x14ac:dyDescent="0.25">
      <c r="A3" s="1" t="s">
        <v>120</v>
      </c>
      <c r="B3" s="1" t="s">
        <v>131</v>
      </c>
      <c r="C3" s="1" t="s">
        <v>132</v>
      </c>
      <c r="D3" s="1" t="s">
        <v>133</v>
      </c>
      <c r="E3" s="1" t="s">
        <v>134</v>
      </c>
    </row>
  </sheetData>
  <dataValidations count="1">
    <dataValidation type="list" allowBlank="1" showErrorMessage="1" sqref="D4:D201">
      <formula1>Hidden_1_Tabla_4703724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2"/>
  <sheetViews>
    <sheetView topLeftCell="B276" workbookViewId="0">
      <selection activeCell="G299" sqref="G299"/>
    </sheetView>
  </sheetViews>
  <sheetFormatPr baseColWidth="10" defaultColWidth="9.140625" defaultRowHeight="12.75" x14ac:dyDescent="0.2"/>
  <cols>
    <col min="1" max="1" width="43.5703125" style="139" customWidth="1"/>
    <col min="2" max="2" width="23.140625" style="5" customWidth="1"/>
    <col min="3" max="3" width="20.7109375" style="5" customWidth="1"/>
    <col min="4" max="4" width="18.5703125" style="5" customWidth="1"/>
    <col min="5" max="5" width="49.7109375" style="5" customWidth="1"/>
    <col min="6" max="6" width="26.5703125" style="5" customWidth="1"/>
    <col min="7" max="7" width="33.5703125" style="5" customWidth="1"/>
    <col min="8" max="16384" width="9.140625" style="5"/>
  </cols>
  <sheetData>
    <row r="1" spans="1:7" hidden="1" x14ac:dyDescent="0.2">
      <c r="F1" s="5" t="s">
        <v>7</v>
      </c>
      <c r="G1" s="5" t="s">
        <v>7</v>
      </c>
    </row>
    <row r="2" spans="1:7" hidden="1" x14ac:dyDescent="0.2">
      <c r="F2" s="5" t="s">
        <v>118</v>
      </c>
      <c r="G2" s="5" t="s">
        <v>119</v>
      </c>
    </row>
    <row r="3" spans="1:7" ht="33" customHeight="1" x14ac:dyDescent="0.2">
      <c r="A3" s="6" t="s">
        <v>120</v>
      </c>
      <c r="B3" s="6" t="s">
        <v>121</v>
      </c>
      <c r="C3" s="6" t="s">
        <v>122</v>
      </c>
      <c r="D3" s="6" t="s">
        <v>123</v>
      </c>
      <c r="E3" s="6" t="s">
        <v>124</v>
      </c>
      <c r="F3" s="6" t="s">
        <v>125</v>
      </c>
      <c r="G3" s="6" t="s">
        <v>126</v>
      </c>
    </row>
    <row r="4" spans="1:7" x14ac:dyDescent="0.2">
      <c r="A4" s="7" t="s">
        <v>148</v>
      </c>
      <c r="B4" s="8" t="s">
        <v>646</v>
      </c>
      <c r="C4" s="8" t="s">
        <v>647</v>
      </c>
      <c r="D4" s="8" t="s">
        <v>648</v>
      </c>
      <c r="E4" s="8"/>
      <c r="F4" s="8" t="s">
        <v>846</v>
      </c>
      <c r="G4" s="9">
        <v>186000</v>
      </c>
    </row>
    <row r="5" spans="1:7" x14ac:dyDescent="0.2">
      <c r="A5" s="7" t="s">
        <v>149</v>
      </c>
      <c r="B5" s="8"/>
      <c r="C5" s="8"/>
      <c r="D5" s="8"/>
      <c r="E5" s="8" t="s">
        <v>791</v>
      </c>
      <c r="F5" s="8" t="s">
        <v>847</v>
      </c>
      <c r="G5" s="9">
        <v>59961.21</v>
      </c>
    </row>
    <row r="6" spans="1:7" x14ac:dyDescent="0.2">
      <c r="A6" s="7" t="s">
        <v>150</v>
      </c>
      <c r="B6" s="8"/>
      <c r="C6" s="8"/>
      <c r="D6" s="8"/>
      <c r="E6" s="8" t="s">
        <v>792</v>
      </c>
      <c r="F6" s="8" t="s">
        <v>848</v>
      </c>
      <c r="G6" s="9">
        <v>2172713.13</v>
      </c>
    </row>
    <row r="7" spans="1:7" x14ac:dyDescent="0.2">
      <c r="A7" s="7" t="s">
        <v>151</v>
      </c>
      <c r="B7" s="8"/>
      <c r="C7" s="8"/>
      <c r="D7" s="8"/>
      <c r="E7" s="8" t="s">
        <v>792</v>
      </c>
      <c r="F7" s="8" t="s">
        <v>1343</v>
      </c>
      <c r="G7" s="9">
        <v>8012368.9400000004</v>
      </c>
    </row>
    <row r="8" spans="1:7" x14ac:dyDescent="0.2">
      <c r="A8" s="7" t="s">
        <v>152</v>
      </c>
      <c r="B8" s="8"/>
      <c r="C8" s="8"/>
      <c r="D8" s="8"/>
      <c r="E8" s="8" t="s">
        <v>792</v>
      </c>
      <c r="F8" s="8" t="s">
        <v>1344</v>
      </c>
      <c r="G8" s="9">
        <v>243600</v>
      </c>
    </row>
    <row r="9" spans="1:7" x14ac:dyDescent="0.2">
      <c r="A9" s="7" t="s">
        <v>153</v>
      </c>
      <c r="B9" s="8" t="s">
        <v>649</v>
      </c>
      <c r="C9" s="8" t="s">
        <v>650</v>
      </c>
      <c r="D9" s="8" t="s">
        <v>651</v>
      </c>
      <c r="E9" s="8"/>
      <c r="F9" s="8" t="s">
        <v>849</v>
      </c>
      <c r="G9" s="9">
        <v>161719.76</v>
      </c>
    </row>
    <row r="10" spans="1:7" x14ac:dyDescent="0.2">
      <c r="A10" s="7" t="s">
        <v>154</v>
      </c>
      <c r="B10" s="8" t="s">
        <v>652</v>
      </c>
      <c r="C10" s="8" t="s">
        <v>653</v>
      </c>
      <c r="D10" s="8" t="s">
        <v>654</v>
      </c>
      <c r="E10" s="8"/>
      <c r="F10" s="8" t="s">
        <v>850</v>
      </c>
      <c r="G10" s="9">
        <v>353336</v>
      </c>
    </row>
    <row r="11" spans="1:7" x14ac:dyDescent="0.2">
      <c r="A11" s="7" t="s">
        <v>155</v>
      </c>
      <c r="B11" s="8"/>
      <c r="C11" s="8"/>
      <c r="D11" s="8"/>
      <c r="E11" s="8" t="s">
        <v>793</v>
      </c>
      <c r="F11" s="8" t="s">
        <v>851</v>
      </c>
      <c r="G11" s="9">
        <v>192280.21</v>
      </c>
    </row>
    <row r="12" spans="1:7" x14ac:dyDescent="0.2">
      <c r="A12" s="7" t="s">
        <v>156</v>
      </c>
      <c r="B12" s="8"/>
      <c r="C12" s="8"/>
      <c r="D12" s="8"/>
      <c r="E12" s="8" t="s">
        <v>794</v>
      </c>
      <c r="F12" s="8" t="s">
        <v>852</v>
      </c>
      <c r="G12" s="9">
        <v>197120.5</v>
      </c>
    </row>
    <row r="13" spans="1:7" x14ac:dyDescent="0.2">
      <c r="A13" s="7" t="s">
        <v>157</v>
      </c>
      <c r="B13" s="8" t="s">
        <v>655</v>
      </c>
      <c r="C13" s="8" t="s">
        <v>656</v>
      </c>
      <c r="D13" s="8" t="s">
        <v>657</v>
      </c>
      <c r="E13" s="8"/>
      <c r="F13" s="8" t="s">
        <v>1349</v>
      </c>
      <c r="G13" s="9">
        <v>377000</v>
      </c>
    </row>
    <row r="14" spans="1:7" x14ac:dyDescent="0.2">
      <c r="A14" s="7" t="s">
        <v>158</v>
      </c>
      <c r="B14" s="8" t="s">
        <v>658</v>
      </c>
      <c r="C14" s="8" t="s">
        <v>727</v>
      </c>
      <c r="D14" s="8" t="s">
        <v>660</v>
      </c>
      <c r="E14" s="8"/>
      <c r="F14" s="8" t="s">
        <v>854</v>
      </c>
      <c r="G14" s="9">
        <v>127678.6</v>
      </c>
    </row>
    <row r="15" spans="1:7" x14ac:dyDescent="0.2">
      <c r="A15" s="7" t="s">
        <v>159</v>
      </c>
      <c r="B15" s="8"/>
      <c r="C15" s="8"/>
      <c r="D15" s="8"/>
      <c r="E15" s="8" t="s">
        <v>795</v>
      </c>
      <c r="F15" s="8" t="s">
        <v>855</v>
      </c>
      <c r="G15" s="9">
        <v>228080.12</v>
      </c>
    </row>
    <row r="16" spans="1:7" x14ac:dyDescent="0.2">
      <c r="A16" s="7" t="s">
        <v>160</v>
      </c>
      <c r="B16" s="8" t="s">
        <v>661</v>
      </c>
      <c r="C16" s="8" t="s">
        <v>662</v>
      </c>
      <c r="D16" s="8" t="s">
        <v>663</v>
      </c>
      <c r="E16" s="8"/>
      <c r="F16" s="8" t="s">
        <v>856</v>
      </c>
      <c r="G16" s="9">
        <v>160080</v>
      </c>
    </row>
    <row r="17" spans="1:7" x14ac:dyDescent="0.2">
      <c r="A17" s="7" t="s">
        <v>161</v>
      </c>
      <c r="B17" s="8"/>
      <c r="C17" s="8"/>
      <c r="D17" s="8"/>
      <c r="E17" s="8" t="s">
        <v>796</v>
      </c>
      <c r="F17" s="8" t="s">
        <v>857</v>
      </c>
      <c r="G17" s="9">
        <v>259610.74</v>
      </c>
    </row>
    <row r="18" spans="1:7" x14ac:dyDescent="0.2">
      <c r="A18" s="7" t="s">
        <v>162</v>
      </c>
      <c r="B18" s="8"/>
      <c r="C18" s="8"/>
      <c r="D18" s="8"/>
      <c r="E18" s="8" t="s">
        <v>797</v>
      </c>
      <c r="F18" s="8" t="s">
        <v>858</v>
      </c>
      <c r="G18" s="9">
        <v>197414.6</v>
      </c>
    </row>
    <row r="19" spans="1:7" x14ac:dyDescent="0.2">
      <c r="A19" s="7" t="s">
        <v>163</v>
      </c>
      <c r="B19" s="8" t="s">
        <v>664</v>
      </c>
      <c r="C19" s="8" t="s">
        <v>665</v>
      </c>
      <c r="D19" s="8" t="s">
        <v>666</v>
      </c>
      <c r="E19" s="8"/>
      <c r="F19" s="8" t="s">
        <v>859</v>
      </c>
      <c r="G19" s="9">
        <v>132240</v>
      </c>
    </row>
    <row r="20" spans="1:7" x14ac:dyDescent="0.2">
      <c r="A20" s="7" t="s">
        <v>164</v>
      </c>
      <c r="B20" s="8" t="s">
        <v>661</v>
      </c>
      <c r="C20" s="8" t="s">
        <v>662</v>
      </c>
      <c r="D20" s="8" t="s">
        <v>663</v>
      </c>
      <c r="E20" s="8"/>
      <c r="F20" s="8" t="s">
        <v>856</v>
      </c>
      <c r="G20" s="9">
        <v>378160</v>
      </c>
    </row>
    <row r="21" spans="1:7" x14ac:dyDescent="0.2">
      <c r="A21" s="7" t="s">
        <v>165</v>
      </c>
      <c r="B21" s="8" t="s">
        <v>667</v>
      </c>
      <c r="C21" s="8" t="s">
        <v>668</v>
      </c>
      <c r="D21" s="8" t="s">
        <v>669</v>
      </c>
      <c r="E21" s="8"/>
      <c r="F21" s="8" t="s">
        <v>860</v>
      </c>
      <c r="G21" s="9">
        <v>86478</v>
      </c>
    </row>
    <row r="22" spans="1:7" x14ac:dyDescent="0.2">
      <c r="A22" s="7" t="s">
        <v>166</v>
      </c>
      <c r="B22" s="8" t="s">
        <v>670</v>
      </c>
      <c r="C22" s="8" t="s">
        <v>671</v>
      </c>
      <c r="D22" s="8" t="s">
        <v>672</v>
      </c>
      <c r="E22" s="8"/>
      <c r="F22" s="8" t="s">
        <v>1345</v>
      </c>
      <c r="G22" s="9">
        <v>1160000</v>
      </c>
    </row>
    <row r="23" spans="1:7" x14ac:dyDescent="0.2">
      <c r="A23" s="7" t="s">
        <v>167</v>
      </c>
      <c r="B23" s="8"/>
      <c r="C23" s="8"/>
      <c r="D23" s="8"/>
      <c r="E23" s="8" t="s">
        <v>798</v>
      </c>
      <c r="F23" s="8" t="s">
        <v>862</v>
      </c>
      <c r="G23" s="9">
        <v>191437.12</v>
      </c>
    </row>
    <row r="24" spans="1:7" x14ac:dyDescent="0.2">
      <c r="A24" s="7" t="s">
        <v>168</v>
      </c>
      <c r="B24" s="8"/>
      <c r="C24" s="8"/>
      <c r="D24" s="8"/>
      <c r="E24" s="8" t="s">
        <v>798</v>
      </c>
      <c r="F24" s="8" t="s">
        <v>862</v>
      </c>
      <c r="G24" s="9">
        <v>243737.92</v>
      </c>
    </row>
    <row r="25" spans="1:7" x14ac:dyDescent="0.2">
      <c r="A25" s="7" t="s">
        <v>169</v>
      </c>
      <c r="B25" s="8"/>
      <c r="C25" s="8"/>
      <c r="D25" s="8"/>
      <c r="E25" s="8" t="s">
        <v>798</v>
      </c>
      <c r="F25" s="8" t="s">
        <v>862</v>
      </c>
      <c r="G25" s="9">
        <v>191437.12</v>
      </c>
    </row>
    <row r="26" spans="1:7" x14ac:dyDescent="0.2">
      <c r="A26" s="7" t="s">
        <v>170</v>
      </c>
      <c r="B26" s="8"/>
      <c r="C26" s="8"/>
      <c r="D26" s="8"/>
      <c r="E26" s="8" t="s">
        <v>798</v>
      </c>
      <c r="F26" s="8" t="s">
        <v>862</v>
      </c>
      <c r="G26" s="9">
        <v>230885.12</v>
      </c>
    </row>
    <row r="27" spans="1:7" x14ac:dyDescent="0.2">
      <c r="A27" s="7" t="s">
        <v>171</v>
      </c>
      <c r="B27" s="8"/>
      <c r="C27" s="8"/>
      <c r="D27" s="8"/>
      <c r="E27" s="8" t="s">
        <v>798</v>
      </c>
      <c r="F27" s="8" t="s">
        <v>862</v>
      </c>
      <c r="G27" s="9">
        <v>255416.8</v>
      </c>
    </row>
    <row r="28" spans="1:7" x14ac:dyDescent="0.2">
      <c r="A28" s="7" t="s">
        <v>172</v>
      </c>
      <c r="B28" s="8"/>
      <c r="C28" s="8"/>
      <c r="D28" s="8"/>
      <c r="E28" s="8" t="s">
        <v>798</v>
      </c>
      <c r="F28" s="8" t="s">
        <v>862</v>
      </c>
      <c r="G28" s="9">
        <v>191437.12</v>
      </c>
    </row>
    <row r="29" spans="1:7" x14ac:dyDescent="0.2">
      <c r="A29" s="7" t="s">
        <v>173</v>
      </c>
      <c r="B29" s="8" t="s">
        <v>673</v>
      </c>
      <c r="C29" s="8" t="s">
        <v>674</v>
      </c>
      <c r="D29" s="8" t="s">
        <v>675</v>
      </c>
      <c r="E29" s="8"/>
      <c r="F29" s="8" t="s">
        <v>863</v>
      </c>
      <c r="G29" s="9">
        <v>78462.399999999994</v>
      </c>
    </row>
    <row r="30" spans="1:7" x14ac:dyDescent="0.2">
      <c r="A30" s="7" t="s">
        <v>174</v>
      </c>
      <c r="B30" s="8" t="s">
        <v>655</v>
      </c>
      <c r="C30" s="8" t="s">
        <v>656</v>
      </c>
      <c r="D30" s="8" t="s">
        <v>657</v>
      </c>
      <c r="E30" s="8"/>
      <c r="F30" s="8" t="s">
        <v>1349</v>
      </c>
      <c r="G30" s="9">
        <v>335240</v>
      </c>
    </row>
    <row r="31" spans="1:7" x14ac:dyDescent="0.2">
      <c r="A31" s="7" t="s">
        <v>175</v>
      </c>
      <c r="B31" s="8" t="s">
        <v>676</v>
      </c>
      <c r="C31" s="8" t="s">
        <v>677</v>
      </c>
      <c r="D31" s="8" t="s">
        <v>678</v>
      </c>
      <c r="E31" s="8"/>
      <c r="F31" s="8" t="s">
        <v>864</v>
      </c>
      <c r="G31" s="9">
        <v>113669.18</v>
      </c>
    </row>
    <row r="32" spans="1:7" x14ac:dyDescent="0.2">
      <c r="A32" s="7" t="s">
        <v>176</v>
      </c>
      <c r="B32" s="8" t="s">
        <v>679</v>
      </c>
      <c r="C32" s="8" t="s">
        <v>680</v>
      </c>
      <c r="D32" s="8" t="s">
        <v>681</v>
      </c>
      <c r="E32" s="8"/>
      <c r="F32" s="8" t="s">
        <v>865</v>
      </c>
      <c r="G32" s="9">
        <v>148270.72</v>
      </c>
    </row>
    <row r="33" spans="1:7" x14ac:dyDescent="0.2">
      <c r="A33" s="7" t="s">
        <v>177</v>
      </c>
      <c r="B33" s="8" t="s">
        <v>682</v>
      </c>
      <c r="C33" s="8" t="s">
        <v>656</v>
      </c>
      <c r="D33" s="8" t="s">
        <v>657</v>
      </c>
      <c r="E33" s="8"/>
      <c r="F33" s="8" t="s">
        <v>1349</v>
      </c>
      <c r="G33" s="9">
        <v>315984</v>
      </c>
    </row>
    <row r="34" spans="1:7" x14ac:dyDescent="0.2">
      <c r="A34" s="7" t="s">
        <v>178</v>
      </c>
      <c r="B34" s="8"/>
      <c r="C34" s="8"/>
      <c r="D34" s="8"/>
      <c r="E34" s="8" t="s">
        <v>792</v>
      </c>
      <c r="F34" s="8" t="s">
        <v>1344</v>
      </c>
      <c r="G34" s="9">
        <v>598688.89</v>
      </c>
    </row>
    <row r="35" spans="1:7" x14ac:dyDescent="0.2">
      <c r="A35" s="7" t="s">
        <v>179</v>
      </c>
      <c r="B35" s="8"/>
      <c r="C35" s="8"/>
      <c r="D35" s="8"/>
      <c r="E35" s="8" t="s">
        <v>799</v>
      </c>
      <c r="F35" s="8" t="s">
        <v>866</v>
      </c>
      <c r="G35" s="9">
        <v>189000.01</v>
      </c>
    </row>
    <row r="36" spans="1:7" x14ac:dyDescent="0.2">
      <c r="A36" s="7" t="s">
        <v>180</v>
      </c>
      <c r="B36" s="8"/>
      <c r="C36" s="8"/>
      <c r="D36" s="8"/>
      <c r="E36" s="8" t="s">
        <v>800</v>
      </c>
      <c r="F36" s="8" t="s">
        <v>867</v>
      </c>
      <c r="G36" s="9">
        <v>4640</v>
      </c>
    </row>
    <row r="37" spans="1:7" x14ac:dyDescent="0.2">
      <c r="A37" s="7" t="s">
        <v>181</v>
      </c>
      <c r="B37" s="8"/>
      <c r="C37" s="8"/>
      <c r="D37" s="8"/>
      <c r="E37" s="8" t="s">
        <v>801</v>
      </c>
      <c r="F37" s="8" t="s">
        <v>868</v>
      </c>
      <c r="G37" s="9">
        <v>78300</v>
      </c>
    </row>
    <row r="38" spans="1:7" x14ac:dyDescent="0.2">
      <c r="A38" s="7" t="s">
        <v>182</v>
      </c>
      <c r="B38" s="8"/>
      <c r="C38" s="8"/>
      <c r="D38" s="8"/>
      <c r="E38" s="8" t="s">
        <v>801</v>
      </c>
      <c r="F38" s="8" t="s">
        <v>868</v>
      </c>
      <c r="G38" s="9">
        <v>185600</v>
      </c>
    </row>
    <row r="39" spans="1:7" x14ac:dyDescent="0.2">
      <c r="A39" s="7" t="s">
        <v>183</v>
      </c>
      <c r="B39" s="8" t="s">
        <v>683</v>
      </c>
      <c r="C39" s="8" t="s">
        <v>684</v>
      </c>
      <c r="D39" s="8" t="s">
        <v>685</v>
      </c>
      <c r="E39" s="8"/>
      <c r="F39" s="8" t="s">
        <v>869</v>
      </c>
      <c r="G39" s="9">
        <v>29000</v>
      </c>
    </row>
    <row r="40" spans="1:7" x14ac:dyDescent="0.2">
      <c r="A40" s="7" t="s">
        <v>184</v>
      </c>
      <c r="B40" s="8" t="s">
        <v>661</v>
      </c>
      <c r="C40" s="8" t="s">
        <v>686</v>
      </c>
      <c r="D40" s="8" t="s">
        <v>663</v>
      </c>
      <c r="E40" s="8"/>
      <c r="F40" s="8" t="s">
        <v>856</v>
      </c>
      <c r="G40" s="9">
        <v>174635</v>
      </c>
    </row>
    <row r="41" spans="1:7" x14ac:dyDescent="0.2">
      <c r="A41" s="7" t="s">
        <v>185</v>
      </c>
      <c r="B41" s="8"/>
      <c r="C41" s="8"/>
      <c r="D41" s="8"/>
      <c r="E41" s="8" t="s">
        <v>802</v>
      </c>
      <c r="F41" s="8" t="s">
        <v>870</v>
      </c>
      <c r="G41" s="9">
        <v>98658</v>
      </c>
    </row>
    <row r="42" spans="1:7" x14ac:dyDescent="0.2">
      <c r="A42" s="7" t="s">
        <v>186</v>
      </c>
      <c r="B42" s="8" t="s">
        <v>687</v>
      </c>
      <c r="C42" s="8" t="s">
        <v>688</v>
      </c>
      <c r="D42" s="8" t="s">
        <v>689</v>
      </c>
      <c r="E42" s="8"/>
      <c r="F42" s="8" t="s">
        <v>871</v>
      </c>
      <c r="G42" s="9">
        <v>138103.79999999999</v>
      </c>
    </row>
    <row r="43" spans="1:7" x14ac:dyDescent="0.2">
      <c r="A43" s="7" t="s">
        <v>187</v>
      </c>
      <c r="B43" s="8"/>
      <c r="C43" s="8"/>
      <c r="D43" s="8"/>
      <c r="E43" s="8" t="s">
        <v>803</v>
      </c>
      <c r="F43" s="8" t="s">
        <v>872</v>
      </c>
      <c r="G43" s="9">
        <v>67059.600000000006</v>
      </c>
    </row>
    <row r="44" spans="1:7" x14ac:dyDescent="0.2">
      <c r="A44" s="7" t="s">
        <v>188</v>
      </c>
      <c r="B44" s="8"/>
      <c r="C44" s="8"/>
      <c r="D44" s="8"/>
      <c r="E44" s="8" t="s">
        <v>804</v>
      </c>
      <c r="F44" s="8" t="s">
        <v>1346</v>
      </c>
      <c r="G44" s="9">
        <v>372360</v>
      </c>
    </row>
    <row r="45" spans="1:7" x14ac:dyDescent="0.2">
      <c r="A45" s="7" t="s">
        <v>189</v>
      </c>
      <c r="B45" s="8" t="s">
        <v>690</v>
      </c>
      <c r="C45" s="8" t="s">
        <v>656</v>
      </c>
      <c r="D45" s="8" t="s">
        <v>691</v>
      </c>
      <c r="E45" s="8"/>
      <c r="F45" s="8" t="s">
        <v>874</v>
      </c>
      <c r="G45" s="9">
        <v>85840</v>
      </c>
    </row>
    <row r="46" spans="1:7" x14ac:dyDescent="0.2">
      <c r="A46" s="7" t="s">
        <v>190</v>
      </c>
      <c r="B46" s="8"/>
      <c r="C46" s="8"/>
      <c r="D46" s="8"/>
      <c r="E46" s="8" t="s">
        <v>805</v>
      </c>
      <c r="F46" s="8" t="s">
        <v>875</v>
      </c>
      <c r="G46" s="9">
        <v>236334</v>
      </c>
    </row>
    <row r="47" spans="1:7" x14ac:dyDescent="0.2">
      <c r="A47" s="7" t="s">
        <v>148</v>
      </c>
      <c r="B47" s="8" t="s">
        <v>646</v>
      </c>
      <c r="C47" s="8" t="s">
        <v>647</v>
      </c>
      <c r="D47" s="8" t="s">
        <v>692</v>
      </c>
      <c r="E47" s="8"/>
      <c r="F47" s="8" t="s">
        <v>846</v>
      </c>
      <c r="G47" s="9">
        <v>222000</v>
      </c>
    </row>
    <row r="48" spans="1:7" x14ac:dyDescent="0.2">
      <c r="A48" s="7" t="s">
        <v>191</v>
      </c>
      <c r="B48" s="8"/>
      <c r="C48" s="8"/>
      <c r="D48" s="8"/>
      <c r="E48" s="8" t="s">
        <v>792</v>
      </c>
      <c r="F48" s="8" t="s">
        <v>1344</v>
      </c>
      <c r="G48" s="9">
        <v>2616332.7999999998</v>
      </c>
    </row>
    <row r="49" spans="1:7" x14ac:dyDescent="0.2">
      <c r="A49" s="7" t="s">
        <v>645</v>
      </c>
      <c r="B49" s="8"/>
      <c r="C49" s="8"/>
      <c r="D49" s="8"/>
      <c r="E49" s="8" t="s">
        <v>792</v>
      </c>
      <c r="F49" s="8" t="s">
        <v>1344</v>
      </c>
      <c r="G49" s="9">
        <v>8252740.0199999996</v>
      </c>
    </row>
    <row r="50" spans="1:7" x14ac:dyDescent="0.2">
      <c r="A50" s="7" t="s">
        <v>193</v>
      </c>
      <c r="B50" s="8" t="s">
        <v>649</v>
      </c>
      <c r="C50" s="8" t="s">
        <v>650</v>
      </c>
      <c r="D50" s="8" t="s">
        <v>651</v>
      </c>
      <c r="E50" s="8"/>
      <c r="F50" s="8" t="s">
        <v>849</v>
      </c>
      <c r="G50" s="9">
        <v>167380.01999999999</v>
      </c>
    </row>
    <row r="51" spans="1:7" x14ac:dyDescent="0.2">
      <c r="A51" s="7" t="s">
        <v>194</v>
      </c>
      <c r="B51" s="8" t="s">
        <v>693</v>
      </c>
      <c r="C51" s="8" t="s">
        <v>694</v>
      </c>
      <c r="D51" s="8" t="s">
        <v>695</v>
      </c>
      <c r="E51" s="8"/>
      <c r="F51" s="8" t="s">
        <v>938</v>
      </c>
      <c r="G51" s="9">
        <v>389760</v>
      </c>
    </row>
    <row r="52" spans="1:7" x14ac:dyDescent="0.2">
      <c r="A52" s="7" t="s">
        <v>195</v>
      </c>
      <c r="B52" s="8"/>
      <c r="C52" s="8"/>
      <c r="D52" s="8"/>
      <c r="E52" s="8" t="s">
        <v>806</v>
      </c>
      <c r="F52" s="8" t="s">
        <v>877</v>
      </c>
      <c r="G52" s="9">
        <v>179343.57</v>
      </c>
    </row>
    <row r="53" spans="1:7" x14ac:dyDescent="0.2">
      <c r="A53" s="7" t="s">
        <v>196</v>
      </c>
      <c r="B53" s="8"/>
      <c r="C53" s="8"/>
      <c r="D53" s="8"/>
      <c r="E53" s="8" t="s">
        <v>807</v>
      </c>
      <c r="F53" s="8" t="s">
        <v>878</v>
      </c>
      <c r="G53" s="9">
        <v>174358.55</v>
      </c>
    </row>
    <row r="54" spans="1:7" x14ac:dyDescent="0.2">
      <c r="A54" s="7" t="s">
        <v>197</v>
      </c>
      <c r="B54" s="8"/>
      <c r="C54" s="8"/>
      <c r="D54" s="8"/>
      <c r="E54" s="8" t="s">
        <v>807</v>
      </c>
      <c r="F54" s="8" t="s">
        <v>878</v>
      </c>
      <c r="G54" s="9">
        <v>294158.59999999998</v>
      </c>
    </row>
    <row r="55" spans="1:7" x14ac:dyDescent="0.2">
      <c r="A55" s="7" t="s">
        <v>198</v>
      </c>
      <c r="B55" s="8" t="s">
        <v>658</v>
      </c>
      <c r="C55" s="8" t="s">
        <v>659</v>
      </c>
      <c r="D55" s="8" t="s">
        <v>660</v>
      </c>
      <c r="E55" s="8"/>
      <c r="F55" s="8" t="s">
        <v>854</v>
      </c>
      <c r="G55" s="9">
        <v>112729.59</v>
      </c>
    </row>
    <row r="56" spans="1:7" x14ac:dyDescent="0.2">
      <c r="A56" s="7" t="s">
        <v>199</v>
      </c>
      <c r="B56" s="8"/>
      <c r="C56" s="8"/>
      <c r="D56" s="8"/>
      <c r="E56" s="8" t="s">
        <v>804</v>
      </c>
      <c r="F56" s="8" t="s">
        <v>1346</v>
      </c>
      <c r="G56" s="9">
        <v>197200</v>
      </c>
    </row>
    <row r="57" spans="1:7" x14ac:dyDescent="0.2">
      <c r="A57" s="7" t="s">
        <v>200</v>
      </c>
      <c r="B57" s="8"/>
      <c r="C57" s="8"/>
      <c r="D57" s="8"/>
      <c r="E57" s="8" t="s">
        <v>808</v>
      </c>
      <c r="F57" s="8" t="s">
        <v>879</v>
      </c>
      <c r="G57" s="9">
        <v>1274500</v>
      </c>
    </row>
    <row r="58" spans="1:7" x14ac:dyDescent="0.2">
      <c r="A58" s="7" t="s">
        <v>201</v>
      </c>
      <c r="B58" s="8" t="s">
        <v>679</v>
      </c>
      <c r="C58" s="8" t="s">
        <v>680</v>
      </c>
      <c r="D58" s="8" t="s">
        <v>681</v>
      </c>
      <c r="E58" s="8"/>
      <c r="F58" s="8" t="s">
        <v>865</v>
      </c>
      <c r="G58" s="9">
        <v>234850.62</v>
      </c>
    </row>
    <row r="59" spans="1:7" x14ac:dyDescent="0.2">
      <c r="A59" s="7" t="s">
        <v>202</v>
      </c>
      <c r="B59" s="8"/>
      <c r="C59" s="8"/>
      <c r="D59" s="8"/>
      <c r="E59" s="8" t="s">
        <v>809</v>
      </c>
      <c r="F59" s="8" t="s">
        <v>1346</v>
      </c>
      <c r="G59" s="9">
        <v>220400</v>
      </c>
    </row>
    <row r="60" spans="1:7" x14ac:dyDescent="0.2">
      <c r="A60" s="7" t="s">
        <v>203</v>
      </c>
      <c r="B60" s="8"/>
      <c r="C60" s="8"/>
      <c r="D60" s="8"/>
      <c r="E60" s="8" t="s">
        <v>807</v>
      </c>
      <c r="F60" s="8" t="s">
        <v>878</v>
      </c>
      <c r="G60" s="9">
        <v>77958.33</v>
      </c>
    </row>
    <row r="61" spans="1:7" x14ac:dyDescent="0.2">
      <c r="A61" s="7" t="s">
        <v>204</v>
      </c>
      <c r="B61" s="8" t="s">
        <v>696</v>
      </c>
      <c r="C61" s="8" t="s">
        <v>697</v>
      </c>
      <c r="D61" s="8" t="s">
        <v>698</v>
      </c>
      <c r="E61" s="8"/>
      <c r="F61" s="8" t="s">
        <v>880</v>
      </c>
      <c r="G61" s="9">
        <v>104400</v>
      </c>
    </row>
    <row r="62" spans="1:7" x14ac:dyDescent="0.2">
      <c r="A62" s="7" t="s">
        <v>205</v>
      </c>
      <c r="B62" s="8"/>
      <c r="C62" s="8"/>
      <c r="D62" s="8"/>
      <c r="E62" s="8" t="s">
        <v>792</v>
      </c>
      <c r="F62" s="8" t="s">
        <v>1344</v>
      </c>
      <c r="G62" s="9">
        <v>6000000</v>
      </c>
    </row>
    <row r="63" spans="1:7" x14ac:dyDescent="0.2">
      <c r="A63" s="7" t="s">
        <v>206</v>
      </c>
      <c r="B63" s="8"/>
      <c r="C63" s="8"/>
      <c r="D63" s="8"/>
      <c r="E63" s="8" t="s">
        <v>810</v>
      </c>
      <c r="F63" s="8" t="s">
        <v>881</v>
      </c>
      <c r="G63" s="9">
        <v>7596387.5999999996</v>
      </c>
    </row>
    <row r="64" spans="1:7" x14ac:dyDescent="0.2">
      <c r="A64" s="7" t="s">
        <v>207</v>
      </c>
      <c r="B64" s="8" t="s">
        <v>696</v>
      </c>
      <c r="C64" s="8" t="s">
        <v>697</v>
      </c>
      <c r="D64" s="8" t="s">
        <v>698</v>
      </c>
      <c r="E64" s="8"/>
      <c r="F64" s="8" t="s">
        <v>880</v>
      </c>
      <c r="G64" s="9">
        <v>116000</v>
      </c>
    </row>
    <row r="65" spans="1:7" x14ac:dyDescent="0.2">
      <c r="A65" s="7" t="s">
        <v>208</v>
      </c>
      <c r="B65" s="8"/>
      <c r="C65" s="8"/>
      <c r="D65" s="8"/>
      <c r="E65" s="8" t="s">
        <v>811</v>
      </c>
      <c r="F65" s="8" t="s">
        <v>882</v>
      </c>
      <c r="G65" s="9">
        <v>156600</v>
      </c>
    </row>
    <row r="66" spans="1:7" x14ac:dyDescent="0.2">
      <c r="A66" s="7" t="s">
        <v>209</v>
      </c>
      <c r="B66" s="8"/>
      <c r="C66" s="8"/>
      <c r="D66" s="8"/>
      <c r="E66" s="8" t="s">
        <v>792</v>
      </c>
      <c r="F66" s="8" t="s">
        <v>1344</v>
      </c>
      <c r="G66" s="9">
        <v>377515.7</v>
      </c>
    </row>
    <row r="67" spans="1:7" x14ac:dyDescent="0.2">
      <c r="A67" s="7" t="s">
        <v>210</v>
      </c>
      <c r="B67" s="8"/>
      <c r="C67" s="8"/>
      <c r="D67" s="8"/>
      <c r="E67" s="8" t="s">
        <v>804</v>
      </c>
      <c r="F67" s="8" t="s">
        <v>1346</v>
      </c>
      <c r="G67" s="9">
        <v>375840</v>
      </c>
    </row>
    <row r="68" spans="1:7" x14ac:dyDescent="0.2">
      <c r="A68" s="7" t="s">
        <v>211</v>
      </c>
      <c r="B68" s="8"/>
      <c r="C68" s="8"/>
      <c r="D68" s="8"/>
      <c r="E68" s="8" t="s">
        <v>807</v>
      </c>
      <c r="F68" s="8" t="s">
        <v>878</v>
      </c>
      <c r="G68" s="9">
        <v>64890.400000000001</v>
      </c>
    </row>
    <row r="69" spans="1:7" x14ac:dyDescent="0.2">
      <c r="A69" s="7" t="s">
        <v>212</v>
      </c>
      <c r="B69" s="8"/>
      <c r="C69" s="8"/>
      <c r="D69" s="8"/>
      <c r="E69" s="8" t="s">
        <v>811</v>
      </c>
      <c r="F69" s="8" t="s">
        <v>882</v>
      </c>
      <c r="G69" s="9">
        <v>2494000</v>
      </c>
    </row>
    <row r="70" spans="1:7" x14ac:dyDescent="0.2">
      <c r="A70" s="7" t="s">
        <v>213</v>
      </c>
      <c r="B70" s="8"/>
      <c r="C70" s="8"/>
      <c r="D70" s="8"/>
      <c r="E70" s="8" t="s">
        <v>812</v>
      </c>
      <c r="F70" s="8" t="s">
        <v>1347</v>
      </c>
      <c r="G70" s="9">
        <v>542200</v>
      </c>
    </row>
    <row r="71" spans="1:7" x14ac:dyDescent="0.2">
      <c r="A71" s="7" t="s">
        <v>214</v>
      </c>
      <c r="B71" s="8" t="s">
        <v>696</v>
      </c>
      <c r="C71" s="8" t="s">
        <v>697</v>
      </c>
      <c r="D71" s="8" t="s">
        <v>698</v>
      </c>
      <c r="E71" s="8"/>
      <c r="F71" s="8" t="s">
        <v>880</v>
      </c>
      <c r="G71" s="9">
        <v>174000</v>
      </c>
    </row>
    <row r="72" spans="1:7" x14ac:dyDescent="0.2">
      <c r="A72" s="7" t="s">
        <v>215</v>
      </c>
      <c r="B72" s="8"/>
      <c r="C72" s="8"/>
      <c r="D72" s="8"/>
      <c r="E72" s="8" t="s">
        <v>802</v>
      </c>
      <c r="F72" s="8" t="s">
        <v>870</v>
      </c>
      <c r="G72" s="9">
        <v>337370.76</v>
      </c>
    </row>
    <row r="73" spans="1:7" x14ac:dyDescent="0.2">
      <c r="A73" s="7" t="s">
        <v>216</v>
      </c>
      <c r="B73" s="8" t="s">
        <v>699</v>
      </c>
      <c r="C73" s="8" t="s">
        <v>700</v>
      </c>
      <c r="D73" s="8" t="s">
        <v>701</v>
      </c>
      <c r="E73" s="8"/>
      <c r="F73" s="8" t="s">
        <v>884</v>
      </c>
      <c r="G73" s="9">
        <v>205923</v>
      </c>
    </row>
    <row r="74" spans="1:7" x14ac:dyDescent="0.2">
      <c r="A74" s="7" t="s">
        <v>217</v>
      </c>
      <c r="B74" s="8"/>
      <c r="C74" s="8"/>
      <c r="D74" s="8"/>
      <c r="E74" s="8" t="s">
        <v>807</v>
      </c>
      <c r="F74" s="8" t="s">
        <v>878</v>
      </c>
      <c r="G74" s="9">
        <v>393808.4</v>
      </c>
    </row>
    <row r="75" spans="1:7" x14ac:dyDescent="0.2">
      <c r="A75" s="7" t="s">
        <v>218</v>
      </c>
      <c r="B75" s="8" t="s">
        <v>702</v>
      </c>
      <c r="C75" s="8" t="s">
        <v>703</v>
      </c>
      <c r="D75" s="8" t="s">
        <v>704</v>
      </c>
      <c r="E75" s="8"/>
      <c r="F75" s="8" t="s">
        <v>885</v>
      </c>
      <c r="G75" s="9">
        <v>222720</v>
      </c>
    </row>
    <row r="76" spans="1:7" x14ac:dyDescent="0.2">
      <c r="A76" s="7" t="s">
        <v>219</v>
      </c>
      <c r="B76" s="8" t="s">
        <v>705</v>
      </c>
      <c r="C76" s="8" t="s">
        <v>706</v>
      </c>
      <c r="D76" s="8" t="s">
        <v>707</v>
      </c>
      <c r="E76" s="8"/>
      <c r="F76" s="8" t="s">
        <v>886</v>
      </c>
      <c r="G76" s="9">
        <v>93933.32</v>
      </c>
    </row>
    <row r="77" spans="1:7" x14ac:dyDescent="0.2">
      <c r="A77" s="7" t="s">
        <v>220</v>
      </c>
      <c r="B77" s="8" t="s">
        <v>708</v>
      </c>
      <c r="C77" s="8" t="s">
        <v>709</v>
      </c>
      <c r="D77" s="8" t="s">
        <v>710</v>
      </c>
      <c r="E77" s="8"/>
      <c r="F77" s="8" t="s">
        <v>887</v>
      </c>
      <c r="G77" s="9">
        <v>232000</v>
      </c>
    </row>
    <row r="78" spans="1:7" x14ac:dyDescent="0.2">
      <c r="A78" s="7" t="s">
        <v>221</v>
      </c>
      <c r="B78" s="8"/>
      <c r="C78" s="8"/>
      <c r="D78" s="8"/>
      <c r="E78" s="8" t="s">
        <v>813</v>
      </c>
      <c r="F78" s="8" t="s">
        <v>888</v>
      </c>
      <c r="G78" s="9">
        <v>150800</v>
      </c>
    </row>
    <row r="79" spans="1:7" x14ac:dyDescent="0.2">
      <c r="A79" s="7" t="s">
        <v>222</v>
      </c>
      <c r="B79" s="8"/>
      <c r="C79" s="8"/>
      <c r="D79" s="8"/>
      <c r="E79" s="8" t="s">
        <v>807</v>
      </c>
      <c r="F79" s="8" t="s">
        <v>878</v>
      </c>
      <c r="G79" s="9">
        <v>76156.600000000006</v>
      </c>
    </row>
    <row r="80" spans="1:7" x14ac:dyDescent="0.2">
      <c r="A80" s="7" t="s">
        <v>223</v>
      </c>
      <c r="B80" s="8"/>
      <c r="C80" s="8"/>
      <c r="D80" s="8"/>
      <c r="E80" s="8" t="s">
        <v>814</v>
      </c>
      <c r="F80" s="8" t="s">
        <v>889</v>
      </c>
      <c r="G80" s="9">
        <v>748700</v>
      </c>
    </row>
    <row r="81" spans="1:7" x14ac:dyDescent="0.2">
      <c r="A81" s="7" t="s">
        <v>224</v>
      </c>
      <c r="B81" s="8"/>
      <c r="C81" s="8"/>
      <c r="D81" s="8"/>
      <c r="E81" s="8" t="s">
        <v>802</v>
      </c>
      <c r="F81" s="8" t="s">
        <v>870</v>
      </c>
      <c r="G81" s="9">
        <v>130643.47</v>
      </c>
    </row>
    <row r="82" spans="1:7" x14ac:dyDescent="0.2">
      <c r="A82" s="7" t="s">
        <v>225</v>
      </c>
      <c r="B82" s="8" t="s">
        <v>696</v>
      </c>
      <c r="C82" s="8" t="s">
        <v>697</v>
      </c>
      <c r="D82" s="8" t="s">
        <v>698</v>
      </c>
      <c r="E82" s="8"/>
      <c r="F82" s="8" t="s">
        <v>880</v>
      </c>
      <c r="G82" s="9">
        <v>127600</v>
      </c>
    </row>
    <row r="83" spans="1:7" x14ac:dyDescent="0.2">
      <c r="A83" s="7" t="s">
        <v>226</v>
      </c>
      <c r="B83" s="8"/>
      <c r="C83" s="8"/>
      <c r="D83" s="8"/>
      <c r="E83" s="8" t="s">
        <v>815</v>
      </c>
      <c r="F83" s="8" t="s">
        <v>890</v>
      </c>
      <c r="G83" s="9">
        <v>121394</v>
      </c>
    </row>
    <row r="84" spans="1:7" x14ac:dyDescent="0.2">
      <c r="A84" s="7" t="s">
        <v>227</v>
      </c>
      <c r="B84" s="8"/>
      <c r="C84" s="8"/>
      <c r="D84" s="8"/>
      <c r="E84" s="8" t="s">
        <v>804</v>
      </c>
      <c r="F84" s="8" t="s">
        <v>1346</v>
      </c>
      <c r="G84" s="9">
        <v>250560</v>
      </c>
    </row>
    <row r="85" spans="1:7" x14ac:dyDescent="0.2">
      <c r="A85" s="7" t="s">
        <v>228</v>
      </c>
      <c r="B85" s="8"/>
      <c r="C85" s="8"/>
      <c r="D85" s="8"/>
      <c r="E85" s="8" t="s">
        <v>816</v>
      </c>
      <c r="F85" s="8" t="s">
        <v>891</v>
      </c>
      <c r="G85" s="9">
        <v>85976.31</v>
      </c>
    </row>
    <row r="86" spans="1:7" x14ac:dyDescent="0.2">
      <c r="A86" s="7" t="s">
        <v>229</v>
      </c>
      <c r="B86" s="8" t="s">
        <v>711</v>
      </c>
      <c r="C86" s="8" t="s">
        <v>712</v>
      </c>
      <c r="D86" s="8" t="s">
        <v>713</v>
      </c>
      <c r="E86" s="8"/>
      <c r="F86" s="8" t="s">
        <v>892</v>
      </c>
      <c r="G86" s="9">
        <v>115527.09</v>
      </c>
    </row>
    <row r="87" spans="1:7" x14ac:dyDescent="0.2">
      <c r="A87" s="7" t="s">
        <v>230</v>
      </c>
      <c r="B87" s="8"/>
      <c r="C87" s="8"/>
      <c r="D87" s="8"/>
      <c r="E87" s="8" t="s">
        <v>817</v>
      </c>
      <c r="F87" s="8" t="s">
        <v>893</v>
      </c>
      <c r="G87" s="9">
        <v>133110</v>
      </c>
    </row>
    <row r="88" spans="1:7" x14ac:dyDescent="0.2">
      <c r="A88" s="7" t="s">
        <v>231</v>
      </c>
      <c r="B88" s="8" t="s">
        <v>714</v>
      </c>
      <c r="C88" s="8" t="s">
        <v>715</v>
      </c>
      <c r="D88" s="8" t="s">
        <v>716</v>
      </c>
      <c r="E88" s="8"/>
      <c r="F88" s="8" t="s">
        <v>894</v>
      </c>
      <c r="G88" s="9">
        <v>237104</v>
      </c>
    </row>
    <row r="89" spans="1:7" x14ac:dyDescent="0.2">
      <c r="A89" s="7" t="s">
        <v>232</v>
      </c>
      <c r="B89" s="8" t="s">
        <v>717</v>
      </c>
      <c r="C89" s="8" t="s">
        <v>718</v>
      </c>
      <c r="D89" s="8" t="s">
        <v>719</v>
      </c>
      <c r="E89" s="8"/>
      <c r="F89" s="8" t="s">
        <v>895</v>
      </c>
      <c r="G89" s="9">
        <v>376474.92</v>
      </c>
    </row>
    <row r="90" spans="1:7" x14ac:dyDescent="0.2">
      <c r="A90" s="7" t="s">
        <v>233</v>
      </c>
      <c r="B90" s="8" t="s">
        <v>696</v>
      </c>
      <c r="C90" s="8" t="s">
        <v>697</v>
      </c>
      <c r="D90" s="8" t="s">
        <v>698</v>
      </c>
      <c r="E90" s="8"/>
      <c r="F90" s="8" t="s">
        <v>880</v>
      </c>
      <c r="G90" s="9">
        <v>116000</v>
      </c>
    </row>
    <row r="91" spans="1:7" x14ac:dyDescent="0.2">
      <c r="A91" s="7" t="s">
        <v>234</v>
      </c>
      <c r="B91" s="8" t="s">
        <v>720</v>
      </c>
      <c r="C91" s="8" t="s">
        <v>721</v>
      </c>
      <c r="D91" s="8" t="s">
        <v>722</v>
      </c>
      <c r="E91" s="8"/>
      <c r="F91" s="8" t="s">
        <v>896</v>
      </c>
      <c r="G91" s="9">
        <v>201269.92</v>
      </c>
    </row>
    <row r="92" spans="1:7" x14ac:dyDescent="0.2">
      <c r="A92" s="7" t="s">
        <v>235</v>
      </c>
      <c r="B92" s="8"/>
      <c r="C92" s="8"/>
      <c r="D92" s="8"/>
      <c r="E92" s="8" t="s">
        <v>818</v>
      </c>
      <c r="F92" s="8" t="s">
        <v>897</v>
      </c>
      <c r="G92" s="9">
        <v>299300</v>
      </c>
    </row>
    <row r="93" spans="1:7" x14ac:dyDescent="0.2">
      <c r="A93" s="7" t="s">
        <v>236</v>
      </c>
      <c r="B93" s="8"/>
      <c r="C93" s="8"/>
      <c r="D93" s="8"/>
      <c r="E93" s="8" t="s">
        <v>801</v>
      </c>
      <c r="F93" s="8" t="s">
        <v>868</v>
      </c>
      <c r="G93" s="9">
        <v>87000</v>
      </c>
    </row>
    <row r="94" spans="1:7" x14ac:dyDescent="0.2">
      <c r="A94" s="7" t="s">
        <v>237</v>
      </c>
      <c r="B94" s="8" t="s">
        <v>696</v>
      </c>
      <c r="C94" s="8" t="s">
        <v>697</v>
      </c>
      <c r="D94" s="8" t="s">
        <v>698</v>
      </c>
      <c r="E94" s="8"/>
      <c r="F94" s="8" t="s">
        <v>880</v>
      </c>
      <c r="G94" s="9">
        <v>69600</v>
      </c>
    </row>
    <row r="95" spans="1:7" x14ac:dyDescent="0.2">
      <c r="A95" s="7" t="s">
        <v>238</v>
      </c>
      <c r="B95" s="8"/>
      <c r="C95" s="8"/>
      <c r="D95" s="8"/>
      <c r="E95" s="8" t="s">
        <v>801</v>
      </c>
      <c r="F95" s="8" t="s">
        <v>868</v>
      </c>
      <c r="G95" s="9">
        <v>397880</v>
      </c>
    </row>
    <row r="96" spans="1:7" x14ac:dyDescent="0.2">
      <c r="A96" s="7" t="s">
        <v>239</v>
      </c>
      <c r="B96" s="8"/>
      <c r="C96" s="8"/>
      <c r="D96" s="8"/>
      <c r="E96" s="8" t="s">
        <v>792</v>
      </c>
      <c r="F96" s="8" t="s">
        <v>1344</v>
      </c>
      <c r="G96" s="9">
        <v>92199.21</v>
      </c>
    </row>
    <row r="97" spans="1:7" x14ac:dyDescent="0.2">
      <c r="A97" s="7" t="s">
        <v>240</v>
      </c>
      <c r="B97" s="8" t="s">
        <v>696</v>
      </c>
      <c r="C97" s="8" t="s">
        <v>697</v>
      </c>
      <c r="D97" s="8" t="s">
        <v>698</v>
      </c>
      <c r="E97" s="8"/>
      <c r="F97" s="8" t="s">
        <v>880</v>
      </c>
      <c r="G97" s="9">
        <v>139200</v>
      </c>
    </row>
    <row r="98" spans="1:7" x14ac:dyDescent="0.2">
      <c r="A98" s="7" t="s">
        <v>241</v>
      </c>
      <c r="B98" s="8"/>
      <c r="C98" s="8"/>
      <c r="D98" s="8"/>
      <c r="E98" s="8" t="s">
        <v>802</v>
      </c>
      <c r="F98" s="8" t="s">
        <v>870</v>
      </c>
      <c r="G98" s="9">
        <v>358753.33</v>
      </c>
    </row>
    <row r="99" spans="1:7" x14ac:dyDescent="0.2">
      <c r="A99" s="7" t="s">
        <v>242</v>
      </c>
      <c r="B99" s="8"/>
      <c r="C99" s="8"/>
      <c r="D99" s="8"/>
      <c r="E99" s="8" t="s">
        <v>805</v>
      </c>
      <c r="F99" s="8" t="s">
        <v>875</v>
      </c>
      <c r="G99" s="9">
        <v>202118.19</v>
      </c>
    </row>
    <row r="100" spans="1:7" x14ac:dyDescent="0.2">
      <c r="A100" s="7" t="s">
        <v>243</v>
      </c>
      <c r="B100" s="8"/>
      <c r="C100" s="8"/>
      <c r="D100" s="8"/>
      <c r="E100" s="8" t="s">
        <v>802</v>
      </c>
      <c r="F100" s="8" t="s">
        <v>870</v>
      </c>
      <c r="G100" s="9">
        <v>187454.84</v>
      </c>
    </row>
    <row r="101" spans="1:7" x14ac:dyDescent="0.2">
      <c r="A101" s="7" t="s">
        <v>148</v>
      </c>
      <c r="B101" s="8" t="s">
        <v>646</v>
      </c>
      <c r="C101" s="8" t="s">
        <v>647</v>
      </c>
      <c r="D101" s="8" t="s">
        <v>692</v>
      </c>
      <c r="E101" s="8"/>
      <c r="F101" s="8" t="s">
        <v>846</v>
      </c>
      <c r="G101" s="9">
        <v>243264</v>
      </c>
    </row>
    <row r="102" spans="1:7" x14ac:dyDescent="0.2">
      <c r="A102" s="7" t="s">
        <v>244</v>
      </c>
      <c r="B102" s="8"/>
      <c r="C102" s="8"/>
      <c r="D102" s="8"/>
      <c r="E102" s="8" t="s">
        <v>792</v>
      </c>
      <c r="F102" s="8" t="s">
        <v>1344</v>
      </c>
      <c r="G102" s="9">
        <v>2799476.09</v>
      </c>
    </row>
    <row r="103" spans="1:7" x14ac:dyDescent="0.2">
      <c r="A103" s="7" t="s">
        <v>245</v>
      </c>
      <c r="B103" s="8"/>
      <c r="C103" s="8"/>
      <c r="D103" s="8"/>
      <c r="E103" s="8" t="s">
        <v>792</v>
      </c>
      <c r="F103" s="8" t="s">
        <v>1344</v>
      </c>
      <c r="G103" s="9">
        <v>8665377.0199999996</v>
      </c>
    </row>
    <row r="104" spans="1:7" x14ac:dyDescent="0.2">
      <c r="A104" s="7" t="s">
        <v>246</v>
      </c>
      <c r="B104" s="8"/>
      <c r="C104" s="8"/>
      <c r="D104" s="8"/>
      <c r="E104" s="8" t="s">
        <v>807</v>
      </c>
      <c r="F104" s="8" t="s">
        <v>878</v>
      </c>
      <c r="G104" s="9">
        <v>247634.09</v>
      </c>
    </row>
    <row r="105" spans="1:7" x14ac:dyDescent="0.2">
      <c r="A105" s="7" t="s">
        <v>247</v>
      </c>
      <c r="B105" s="8" t="s">
        <v>723</v>
      </c>
      <c r="C105" s="8" t="s">
        <v>724</v>
      </c>
      <c r="D105" s="8" t="s">
        <v>725</v>
      </c>
      <c r="E105" s="8"/>
      <c r="F105" s="8" t="s">
        <v>898</v>
      </c>
      <c r="G105" s="9">
        <v>222720</v>
      </c>
    </row>
    <row r="106" spans="1:7" x14ac:dyDescent="0.2">
      <c r="A106" s="7" t="s">
        <v>248</v>
      </c>
      <c r="B106" s="8"/>
      <c r="C106" s="8"/>
      <c r="D106" s="8"/>
      <c r="E106" s="8" t="s">
        <v>819</v>
      </c>
      <c r="F106" s="8" t="s">
        <v>899</v>
      </c>
      <c r="G106" s="9">
        <v>1837982.69</v>
      </c>
    </row>
    <row r="107" spans="1:7" x14ac:dyDescent="0.2">
      <c r="A107" s="7" t="s">
        <v>249</v>
      </c>
      <c r="B107" s="8"/>
      <c r="C107" s="8"/>
      <c r="D107" s="8"/>
      <c r="E107" s="8" t="s">
        <v>820</v>
      </c>
      <c r="F107" s="8" t="s">
        <v>900</v>
      </c>
      <c r="G107" s="9">
        <v>390456</v>
      </c>
    </row>
    <row r="108" spans="1:7" x14ac:dyDescent="0.2">
      <c r="A108" s="7" t="s">
        <v>250</v>
      </c>
      <c r="B108" s="8" t="s">
        <v>711</v>
      </c>
      <c r="C108" s="8" t="s">
        <v>712</v>
      </c>
      <c r="D108" s="8" t="s">
        <v>713</v>
      </c>
      <c r="E108" s="8"/>
      <c r="F108" s="8" t="s">
        <v>892</v>
      </c>
      <c r="G108" s="9">
        <v>359553.6</v>
      </c>
    </row>
    <row r="109" spans="1:7" x14ac:dyDescent="0.2">
      <c r="A109" s="7" t="s">
        <v>251</v>
      </c>
      <c r="B109" s="8"/>
      <c r="C109" s="8"/>
      <c r="D109" s="8"/>
      <c r="E109" s="8" t="s">
        <v>821</v>
      </c>
      <c r="F109" s="8" t="s">
        <v>902</v>
      </c>
      <c r="G109" s="9">
        <v>390167.57</v>
      </c>
    </row>
    <row r="110" spans="1:7" x14ac:dyDescent="0.2">
      <c r="A110" s="7" t="s">
        <v>252</v>
      </c>
      <c r="B110" s="8"/>
      <c r="C110" s="8"/>
      <c r="D110" s="8"/>
      <c r="E110" s="8" t="s">
        <v>818</v>
      </c>
      <c r="F110" s="8" t="s">
        <v>897</v>
      </c>
      <c r="G110" s="9">
        <v>357700</v>
      </c>
    </row>
    <row r="111" spans="1:7" x14ac:dyDescent="0.2">
      <c r="A111" s="7" t="s">
        <v>253</v>
      </c>
      <c r="B111" s="8"/>
      <c r="C111" s="8"/>
      <c r="D111" s="8"/>
      <c r="E111" s="8" t="s">
        <v>807</v>
      </c>
      <c r="F111" s="8" t="s">
        <v>878</v>
      </c>
      <c r="G111" s="9">
        <v>982506.78</v>
      </c>
    </row>
    <row r="112" spans="1:7" x14ac:dyDescent="0.2">
      <c r="A112" s="7" t="s">
        <v>254</v>
      </c>
      <c r="B112" s="8" t="s">
        <v>673</v>
      </c>
      <c r="C112" s="8" t="s">
        <v>726</v>
      </c>
      <c r="D112" s="8" t="s">
        <v>651</v>
      </c>
      <c r="E112" s="8"/>
      <c r="F112" s="8" t="s">
        <v>849</v>
      </c>
      <c r="G112" s="9">
        <v>177085</v>
      </c>
    </row>
    <row r="113" spans="1:7" x14ac:dyDescent="0.2">
      <c r="A113" s="7" t="s">
        <v>255</v>
      </c>
      <c r="B113" s="8"/>
      <c r="C113" s="8"/>
      <c r="D113" s="8"/>
      <c r="E113" s="8" t="s">
        <v>822</v>
      </c>
      <c r="F113" s="8" t="s">
        <v>903</v>
      </c>
      <c r="G113" s="9">
        <v>63800</v>
      </c>
    </row>
    <row r="114" spans="1:7" x14ac:dyDescent="0.2">
      <c r="A114" s="7" t="s">
        <v>256</v>
      </c>
      <c r="B114" s="8" t="s">
        <v>658</v>
      </c>
      <c r="C114" s="8" t="s">
        <v>727</v>
      </c>
      <c r="D114" s="8" t="s">
        <v>660</v>
      </c>
      <c r="E114" s="8"/>
      <c r="F114" s="8" t="s">
        <v>854</v>
      </c>
      <c r="G114" s="9">
        <v>177215.17</v>
      </c>
    </row>
    <row r="115" spans="1:7" x14ac:dyDescent="0.2">
      <c r="A115" s="7" t="s">
        <v>257</v>
      </c>
      <c r="B115" s="8"/>
      <c r="C115" s="8"/>
      <c r="D115" s="8"/>
      <c r="E115" s="8" t="s">
        <v>802</v>
      </c>
      <c r="F115" s="8" t="s">
        <v>870</v>
      </c>
      <c r="G115" s="9">
        <v>362192.6</v>
      </c>
    </row>
    <row r="116" spans="1:7" x14ac:dyDescent="0.2">
      <c r="A116" s="7" t="s">
        <v>258</v>
      </c>
      <c r="B116" s="8" t="s">
        <v>728</v>
      </c>
      <c r="C116" s="8" t="s">
        <v>688</v>
      </c>
      <c r="D116" s="8" t="s">
        <v>729</v>
      </c>
      <c r="E116" s="8"/>
      <c r="F116" s="8" t="s">
        <v>904</v>
      </c>
      <c r="G116" s="9">
        <v>104719</v>
      </c>
    </row>
    <row r="117" spans="1:7" x14ac:dyDescent="0.2">
      <c r="A117" s="7" t="s">
        <v>259</v>
      </c>
      <c r="B117" s="8" t="s">
        <v>730</v>
      </c>
      <c r="C117" s="8" t="s">
        <v>731</v>
      </c>
      <c r="D117" s="8" t="s">
        <v>732</v>
      </c>
      <c r="E117" s="8"/>
      <c r="F117" s="8" t="s">
        <v>905</v>
      </c>
      <c r="G117" s="9">
        <v>203000</v>
      </c>
    </row>
    <row r="118" spans="1:7" x14ac:dyDescent="0.2">
      <c r="A118" s="7" t="s">
        <v>260</v>
      </c>
      <c r="B118" s="8"/>
      <c r="C118" s="8"/>
      <c r="D118" s="8"/>
      <c r="E118" s="8" t="s">
        <v>807</v>
      </c>
      <c r="F118" s="8" t="s">
        <v>878</v>
      </c>
      <c r="G118" s="9">
        <v>109168.04</v>
      </c>
    </row>
    <row r="119" spans="1:7" x14ac:dyDescent="0.2">
      <c r="A119" s="7" t="s">
        <v>261</v>
      </c>
      <c r="B119" s="8" t="s">
        <v>733</v>
      </c>
      <c r="C119" s="8" t="s">
        <v>734</v>
      </c>
      <c r="D119" s="8" t="s">
        <v>735</v>
      </c>
      <c r="E119" s="8"/>
      <c r="F119" s="8" t="s">
        <v>906</v>
      </c>
      <c r="G119" s="9">
        <v>150000</v>
      </c>
    </row>
    <row r="120" spans="1:7" x14ac:dyDescent="0.2">
      <c r="A120" s="7" t="s">
        <v>262</v>
      </c>
      <c r="B120" s="8" t="s">
        <v>736</v>
      </c>
      <c r="C120" s="8" t="s">
        <v>737</v>
      </c>
      <c r="D120" s="8" t="s">
        <v>688</v>
      </c>
      <c r="E120" s="8"/>
      <c r="F120" s="8" t="s">
        <v>907</v>
      </c>
      <c r="G120" s="9">
        <v>66858.16</v>
      </c>
    </row>
    <row r="121" spans="1:7" x14ac:dyDescent="0.2">
      <c r="A121" s="7" t="s">
        <v>263</v>
      </c>
      <c r="B121" s="8" t="s">
        <v>738</v>
      </c>
      <c r="C121" s="8" t="s">
        <v>688</v>
      </c>
      <c r="D121" s="8" t="s">
        <v>729</v>
      </c>
      <c r="E121" s="8"/>
      <c r="F121" s="8" t="s">
        <v>904</v>
      </c>
      <c r="G121" s="9">
        <v>300672</v>
      </c>
    </row>
    <row r="122" spans="1:7" x14ac:dyDescent="0.2">
      <c r="A122" s="7" t="s">
        <v>264</v>
      </c>
      <c r="B122" s="8"/>
      <c r="C122" s="8"/>
      <c r="D122" s="8"/>
      <c r="E122" s="8" t="s">
        <v>807</v>
      </c>
      <c r="F122" s="8" t="s">
        <v>878</v>
      </c>
      <c r="G122" s="9">
        <v>63800</v>
      </c>
    </row>
    <row r="123" spans="1:7" x14ac:dyDescent="0.2">
      <c r="A123" s="7" t="s">
        <v>265</v>
      </c>
      <c r="B123" s="8"/>
      <c r="C123" s="8"/>
      <c r="D123" s="8"/>
      <c r="E123" s="8" t="s">
        <v>804</v>
      </c>
      <c r="F123" s="8" t="s">
        <v>1346</v>
      </c>
      <c r="G123" s="9">
        <v>2644800</v>
      </c>
    </row>
    <row r="124" spans="1:7" x14ac:dyDescent="0.2">
      <c r="A124" s="7" t="s">
        <v>266</v>
      </c>
      <c r="B124" s="8"/>
      <c r="C124" s="8"/>
      <c r="D124" s="8"/>
      <c r="E124" s="8" t="s">
        <v>823</v>
      </c>
      <c r="F124" s="8" t="s">
        <v>908</v>
      </c>
      <c r="G124" s="9">
        <v>406000</v>
      </c>
    </row>
    <row r="125" spans="1:7" x14ac:dyDescent="0.2">
      <c r="A125" s="7" t="s">
        <v>267</v>
      </c>
      <c r="B125" s="8"/>
      <c r="C125" s="8"/>
      <c r="D125" s="8"/>
      <c r="E125" s="8" t="s">
        <v>824</v>
      </c>
      <c r="F125" s="8" t="s">
        <v>909</v>
      </c>
      <c r="G125" s="9">
        <v>115420</v>
      </c>
    </row>
    <row r="126" spans="1:7" x14ac:dyDescent="0.2">
      <c r="A126" s="7" t="s">
        <v>268</v>
      </c>
      <c r="B126" s="8" t="s">
        <v>723</v>
      </c>
      <c r="C126" s="8" t="s">
        <v>724</v>
      </c>
      <c r="D126" s="8" t="s">
        <v>725</v>
      </c>
      <c r="E126" s="8"/>
      <c r="F126" s="8" t="s">
        <v>898</v>
      </c>
      <c r="G126" s="9">
        <v>222720</v>
      </c>
    </row>
    <row r="127" spans="1:7" x14ac:dyDescent="0.2">
      <c r="A127" s="7" t="s">
        <v>269</v>
      </c>
      <c r="B127" s="8"/>
      <c r="C127" s="8"/>
      <c r="D127" s="8"/>
      <c r="E127" s="8" t="s">
        <v>825</v>
      </c>
      <c r="F127" s="8" t="s">
        <v>910</v>
      </c>
      <c r="G127" s="9">
        <v>208212.65</v>
      </c>
    </row>
    <row r="128" spans="1:7" x14ac:dyDescent="0.2">
      <c r="A128" s="7" t="s">
        <v>270</v>
      </c>
      <c r="B128" s="8" t="s">
        <v>739</v>
      </c>
      <c r="C128" s="8" t="s">
        <v>740</v>
      </c>
      <c r="D128" s="8" t="s">
        <v>741</v>
      </c>
      <c r="E128" s="8"/>
      <c r="F128" s="8" t="s">
        <v>911</v>
      </c>
      <c r="G128" s="9">
        <v>300000</v>
      </c>
    </row>
    <row r="129" spans="1:7" x14ac:dyDescent="0.2">
      <c r="A129" s="7" t="s">
        <v>271</v>
      </c>
      <c r="B129" s="8"/>
      <c r="C129" s="8"/>
      <c r="D129" s="8"/>
      <c r="E129" s="8" t="s">
        <v>824</v>
      </c>
      <c r="F129" s="8" t="s">
        <v>909</v>
      </c>
      <c r="G129" s="9">
        <v>69600</v>
      </c>
    </row>
    <row r="130" spans="1:7" x14ac:dyDescent="0.2">
      <c r="A130" s="7" t="s">
        <v>272</v>
      </c>
      <c r="B130" s="8"/>
      <c r="C130" s="8"/>
      <c r="D130" s="8"/>
      <c r="E130" s="8" t="s">
        <v>818</v>
      </c>
      <c r="F130" s="8" t="s">
        <v>897</v>
      </c>
      <c r="G130" s="9">
        <v>1930700</v>
      </c>
    </row>
    <row r="131" spans="1:7" x14ac:dyDescent="0.2">
      <c r="A131" s="7" t="s">
        <v>273</v>
      </c>
      <c r="B131" s="8" t="s">
        <v>733</v>
      </c>
      <c r="C131" s="8" t="s">
        <v>734</v>
      </c>
      <c r="D131" s="8" t="s">
        <v>735</v>
      </c>
      <c r="E131" s="8"/>
      <c r="F131" s="8" t="s">
        <v>906</v>
      </c>
      <c r="G131" s="9">
        <v>180960</v>
      </c>
    </row>
    <row r="132" spans="1:7" x14ac:dyDescent="0.2">
      <c r="A132" s="7" t="s">
        <v>274</v>
      </c>
      <c r="B132" s="8"/>
      <c r="C132" s="8"/>
      <c r="D132" s="8"/>
      <c r="E132" s="8" t="s">
        <v>817</v>
      </c>
      <c r="F132" s="8" t="s">
        <v>893</v>
      </c>
      <c r="G132" s="9">
        <v>173884</v>
      </c>
    </row>
    <row r="133" spans="1:7" x14ac:dyDescent="0.2">
      <c r="A133" s="7" t="s">
        <v>275</v>
      </c>
      <c r="B133" s="8"/>
      <c r="C133" s="8"/>
      <c r="D133" s="8"/>
      <c r="E133" s="8" t="s">
        <v>811</v>
      </c>
      <c r="F133" s="8" t="s">
        <v>882</v>
      </c>
      <c r="G133" s="9">
        <v>408320</v>
      </c>
    </row>
    <row r="134" spans="1:7" x14ac:dyDescent="0.2">
      <c r="A134" s="7" t="s">
        <v>276</v>
      </c>
      <c r="B134" s="8"/>
      <c r="C134" s="8"/>
      <c r="D134" s="8"/>
      <c r="E134" s="8" t="s">
        <v>826</v>
      </c>
      <c r="F134" s="8" t="s">
        <v>912</v>
      </c>
      <c r="G134" s="9">
        <v>406000</v>
      </c>
    </row>
    <row r="135" spans="1:7" x14ac:dyDescent="0.2">
      <c r="A135" s="7" t="s">
        <v>277</v>
      </c>
      <c r="B135" s="8"/>
      <c r="C135" s="8"/>
      <c r="D135" s="8"/>
      <c r="E135" s="8" t="s">
        <v>801</v>
      </c>
      <c r="F135" s="8" t="s">
        <v>868</v>
      </c>
      <c r="G135" s="9">
        <v>410640</v>
      </c>
    </row>
    <row r="136" spans="1:7" x14ac:dyDescent="0.2">
      <c r="A136" s="7" t="s">
        <v>278</v>
      </c>
      <c r="B136" s="8"/>
      <c r="C136" s="8"/>
      <c r="D136" s="8"/>
      <c r="E136" s="8" t="s">
        <v>801</v>
      </c>
      <c r="F136" s="8" t="s">
        <v>868</v>
      </c>
      <c r="G136" s="9">
        <v>100228.58</v>
      </c>
    </row>
    <row r="137" spans="1:7" x14ac:dyDescent="0.2">
      <c r="A137" s="7" t="s">
        <v>279</v>
      </c>
      <c r="B137" s="8"/>
      <c r="C137" s="8"/>
      <c r="D137" s="8"/>
      <c r="E137" s="8" t="s">
        <v>842</v>
      </c>
      <c r="F137" s="8" t="s">
        <v>913</v>
      </c>
      <c r="G137" s="9">
        <v>619885.43999999994</v>
      </c>
    </row>
    <row r="138" spans="1:7" x14ac:dyDescent="0.2">
      <c r="A138" s="7" t="s">
        <v>280</v>
      </c>
      <c r="B138" s="8"/>
      <c r="C138" s="8"/>
      <c r="D138" s="8"/>
      <c r="E138" s="8" t="s">
        <v>802</v>
      </c>
      <c r="F138" s="8" t="s">
        <v>870</v>
      </c>
      <c r="G138" s="9">
        <v>165484.44</v>
      </c>
    </row>
    <row r="139" spans="1:7" x14ac:dyDescent="0.2">
      <c r="A139" s="7" t="s">
        <v>281</v>
      </c>
      <c r="B139" s="8"/>
      <c r="C139" s="8"/>
      <c r="D139" s="8"/>
      <c r="E139" s="8" t="s">
        <v>842</v>
      </c>
      <c r="F139" s="8" t="s">
        <v>913</v>
      </c>
      <c r="G139" s="9">
        <v>69546.64</v>
      </c>
    </row>
    <row r="140" spans="1:7" x14ac:dyDescent="0.2">
      <c r="A140" s="7" t="s">
        <v>282</v>
      </c>
      <c r="B140" s="8"/>
      <c r="C140" s="8"/>
      <c r="D140" s="8"/>
      <c r="E140" s="8" t="s">
        <v>842</v>
      </c>
      <c r="F140" s="8" t="s">
        <v>913</v>
      </c>
      <c r="G140" s="9">
        <v>67771.61</v>
      </c>
    </row>
    <row r="141" spans="1:7" x14ac:dyDescent="0.2">
      <c r="A141" s="7" t="s">
        <v>283</v>
      </c>
      <c r="B141" s="8" t="s">
        <v>742</v>
      </c>
      <c r="C141" s="8" t="s">
        <v>703</v>
      </c>
      <c r="D141" s="8" t="s">
        <v>743</v>
      </c>
      <c r="E141" s="8"/>
      <c r="F141" s="8" t="s">
        <v>914</v>
      </c>
      <c r="G141" s="9">
        <v>100758.3</v>
      </c>
    </row>
    <row r="142" spans="1:7" x14ac:dyDescent="0.2">
      <c r="A142" s="7" t="s">
        <v>284</v>
      </c>
      <c r="B142" s="8"/>
      <c r="C142" s="8"/>
      <c r="D142" s="8"/>
      <c r="E142" s="4" t="s">
        <v>802</v>
      </c>
      <c r="F142" s="8" t="s">
        <v>870</v>
      </c>
      <c r="G142" s="9">
        <v>332982.64</v>
      </c>
    </row>
    <row r="143" spans="1:7" x14ac:dyDescent="0.2">
      <c r="A143" s="7" t="s">
        <v>285</v>
      </c>
      <c r="B143" s="8"/>
      <c r="C143" s="8"/>
      <c r="D143" s="8"/>
      <c r="E143" s="8" t="s">
        <v>805</v>
      </c>
      <c r="F143" s="8" t="s">
        <v>875</v>
      </c>
      <c r="G143" s="9">
        <v>215311.2</v>
      </c>
    </row>
    <row r="144" spans="1:7" x14ac:dyDescent="0.2">
      <c r="A144" s="7" t="s">
        <v>286</v>
      </c>
      <c r="B144" s="8"/>
      <c r="C144" s="8"/>
      <c r="D144" s="8"/>
      <c r="E144" s="8" t="s">
        <v>828</v>
      </c>
      <c r="F144" s="8" t="s">
        <v>915</v>
      </c>
      <c r="G144" s="9">
        <v>315821.59999999998</v>
      </c>
    </row>
    <row r="145" spans="1:7" x14ac:dyDescent="0.2">
      <c r="A145" s="7" t="s">
        <v>287</v>
      </c>
      <c r="B145" s="8"/>
      <c r="C145" s="8"/>
      <c r="D145" s="8"/>
      <c r="E145" s="8" t="s">
        <v>829</v>
      </c>
      <c r="F145" s="8" t="s">
        <v>916</v>
      </c>
      <c r="G145" s="9">
        <v>298300</v>
      </c>
    </row>
    <row r="146" spans="1:7" x14ac:dyDescent="0.2">
      <c r="A146" s="7" t="s">
        <v>288</v>
      </c>
      <c r="B146" s="8"/>
      <c r="C146" s="8"/>
      <c r="D146" s="8"/>
      <c r="E146" s="8" t="s">
        <v>819</v>
      </c>
      <c r="F146" s="8" t="s">
        <v>899</v>
      </c>
      <c r="G146" s="9">
        <v>368071.48</v>
      </c>
    </row>
    <row r="147" spans="1:7" x14ac:dyDescent="0.2">
      <c r="A147" s="7" t="s">
        <v>289</v>
      </c>
      <c r="B147" s="8"/>
      <c r="C147" s="8"/>
      <c r="D147" s="8"/>
      <c r="E147" s="8" t="s">
        <v>819</v>
      </c>
      <c r="F147" s="8" t="s">
        <v>899</v>
      </c>
      <c r="G147" s="9">
        <v>78960.479999999996</v>
      </c>
    </row>
    <row r="148" spans="1:7" x14ac:dyDescent="0.2">
      <c r="A148" s="7" t="s">
        <v>290</v>
      </c>
      <c r="B148" s="8"/>
      <c r="C148" s="8"/>
      <c r="D148" s="8"/>
      <c r="E148" s="8" t="s">
        <v>792</v>
      </c>
      <c r="F148" s="8" t="s">
        <v>1344</v>
      </c>
      <c r="G148" s="9">
        <v>4123423.6</v>
      </c>
    </row>
    <row r="149" spans="1:7" x14ac:dyDescent="0.2">
      <c r="A149" s="7" t="s">
        <v>291</v>
      </c>
      <c r="B149" s="8"/>
      <c r="C149" s="8"/>
      <c r="D149" s="8"/>
      <c r="E149" s="8" t="s">
        <v>792</v>
      </c>
      <c r="F149" s="8" t="s">
        <v>1344</v>
      </c>
      <c r="G149" s="9">
        <v>9531897.0600000005</v>
      </c>
    </row>
    <row r="150" spans="1:7" x14ac:dyDescent="0.2">
      <c r="A150" s="7" t="s">
        <v>292</v>
      </c>
      <c r="B150" s="8"/>
      <c r="C150" s="8"/>
      <c r="D150" s="8"/>
      <c r="E150" s="8" t="s">
        <v>820</v>
      </c>
      <c r="F150" s="8" t="s">
        <v>900</v>
      </c>
      <c r="G150" s="9">
        <v>212976</v>
      </c>
    </row>
    <row r="151" spans="1:7" x14ac:dyDescent="0.2">
      <c r="A151" s="7" t="s">
        <v>293</v>
      </c>
      <c r="B151" s="8"/>
      <c r="C151" s="8"/>
      <c r="D151" s="8"/>
      <c r="E151" s="8" t="s">
        <v>801</v>
      </c>
      <c r="F151" s="8" t="s">
        <v>868</v>
      </c>
      <c r="G151" s="9">
        <v>320160</v>
      </c>
    </row>
    <row r="152" spans="1:7" x14ac:dyDescent="0.2">
      <c r="A152" s="7" t="s">
        <v>294</v>
      </c>
      <c r="B152" s="8" t="s">
        <v>746</v>
      </c>
      <c r="C152" s="8" t="s">
        <v>650</v>
      </c>
      <c r="D152" s="8" t="s">
        <v>747</v>
      </c>
      <c r="E152" s="8"/>
      <c r="F152" s="8" t="s">
        <v>849</v>
      </c>
      <c r="G152" s="9">
        <v>179412.09</v>
      </c>
    </row>
    <row r="153" spans="1:7" x14ac:dyDescent="0.2">
      <c r="A153" s="7" t="s">
        <v>295</v>
      </c>
      <c r="B153" s="8"/>
      <c r="C153" s="8"/>
      <c r="D153" s="8"/>
      <c r="E153" s="8" t="s">
        <v>828</v>
      </c>
      <c r="F153" s="8" t="s">
        <v>915</v>
      </c>
      <c r="G153" s="9">
        <v>296612</v>
      </c>
    </row>
    <row r="154" spans="1:7" x14ac:dyDescent="0.2">
      <c r="A154" s="7" t="s">
        <v>296</v>
      </c>
      <c r="B154" s="8"/>
      <c r="C154" s="8"/>
      <c r="D154" s="8"/>
      <c r="E154" s="8" t="s">
        <v>821</v>
      </c>
      <c r="F154" s="8" t="s">
        <v>902</v>
      </c>
      <c r="G154" s="9">
        <v>345015.77</v>
      </c>
    </row>
    <row r="155" spans="1:7" x14ac:dyDescent="0.2">
      <c r="A155" s="7" t="s">
        <v>297</v>
      </c>
      <c r="B155" s="8"/>
      <c r="C155" s="8"/>
      <c r="D155" s="8"/>
      <c r="E155" s="8" t="s">
        <v>842</v>
      </c>
      <c r="F155" s="8" t="s">
        <v>913</v>
      </c>
      <c r="G155" s="9">
        <v>432246.16</v>
      </c>
    </row>
    <row r="156" spans="1:7" x14ac:dyDescent="0.2">
      <c r="A156" s="7" t="s">
        <v>208</v>
      </c>
      <c r="B156" s="8"/>
      <c r="C156" s="8"/>
      <c r="D156" s="8"/>
      <c r="E156" s="8" t="s">
        <v>830</v>
      </c>
      <c r="F156" s="8" t="s">
        <v>909</v>
      </c>
      <c r="G156" s="9">
        <v>80040</v>
      </c>
    </row>
    <row r="157" spans="1:7" x14ac:dyDescent="0.2">
      <c r="A157" s="7" t="s">
        <v>298</v>
      </c>
      <c r="B157" s="8" t="s">
        <v>748</v>
      </c>
      <c r="C157" s="8" t="s">
        <v>734</v>
      </c>
      <c r="D157" s="8" t="s">
        <v>735</v>
      </c>
      <c r="E157" s="8"/>
      <c r="F157" s="8" t="s">
        <v>906</v>
      </c>
      <c r="G157" s="9">
        <v>114840</v>
      </c>
    </row>
    <row r="158" spans="1:7" x14ac:dyDescent="0.2">
      <c r="A158" s="7" t="s">
        <v>299</v>
      </c>
      <c r="B158" s="8" t="s">
        <v>749</v>
      </c>
      <c r="C158" s="8" t="s">
        <v>750</v>
      </c>
      <c r="D158" s="8" t="s">
        <v>741</v>
      </c>
      <c r="E158" s="8"/>
      <c r="F158" s="8" t="s">
        <v>911</v>
      </c>
      <c r="G158" s="9">
        <v>139200</v>
      </c>
    </row>
    <row r="159" spans="1:7" x14ac:dyDescent="0.2">
      <c r="A159" s="7" t="s">
        <v>300</v>
      </c>
      <c r="B159" s="8" t="s">
        <v>748</v>
      </c>
      <c r="C159" s="8" t="s">
        <v>734</v>
      </c>
      <c r="D159" s="8" t="s">
        <v>735</v>
      </c>
      <c r="E159" s="8"/>
      <c r="F159" s="8" t="s">
        <v>906</v>
      </c>
      <c r="G159" s="9">
        <v>429200</v>
      </c>
    </row>
    <row r="160" spans="1:7" x14ac:dyDescent="0.2">
      <c r="A160" s="7" t="s">
        <v>301</v>
      </c>
      <c r="B160" s="8" t="s">
        <v>742</v>
      </c>
      <c r="C160" s="8" t="s">
        <v>703</v>
      </c>
      <c r="D160" s="8" t="s">
        <v>743</v>
      </c>
      <c r="E160" s="8"/>
      <c r="F160" s="8" t="s">
        <v>914</v>
      </c>
      <c r="G160" s="9">
        <v>83015.98</v>
      </c>
    </row>
    <row r="161" spans="1:7" x14ac:dyDescent="0.2">
      <c r="A161" s="7" t="s">
        <v>302</v>
      </c>
      <c r="B161" s="8"/>
      <c r="C161" s="8"/>
      <c r="D161" s="8"/>
      <c r="E161" s="8" t="s">
        <v>831</v>
      </c>
      <c r="F161" s="8" t="s">
        <v>868</v>
      </c>
      <c r="G161" s="9">
        <v>174000</v>
      </c>
    </row>
    <row r="162" spans="1:7" x14ac:dyDescent="0.2">
      <c r="A162" s="7" t="s">
        <v>303</v>
      </c>
      <c r="B162" s="8" t="s">
        <v>751</v>
      </c>
      <c r="C162" s="8" t="s">
        <v>659</v>
      </c>
      <c r="D162" s="8" t="s">
        <v>752</v>
      </c>
      <c r="E162" s="8"/>
      <c r="F162" s="8" t="s">
        <v>854</v>
      </c>
      <c r="G162" s="9">
        <v>167770.53</v>
      </c>
    </row>
    <row r="163" spans="1:7" x14ac:dyDescent="0.2">
      <c r="A163" s="7" t="s">
        <v>304</v>
      </c>
      <c r="B163" s="8"/>
      <c r="C163" s="8"/>
      <c r="D163" s="8"/>
      <c r="E163" s="8" t="s">
        <v>802</v>
      </c>
      <c r="F163" s="8" t="s">
        <v>870</v>
      </c>
      <c r="G163" s="9">
        <v>109072.48</v>
      </c>
    </row>
    <row r="164" spans="1:7" x14ac:dyDescent="0.2">
      <c r="A164" s="7" t="s">
        <v>305</v>
      </c>
      <c r="B164" s="8"/>
      <c r="C164" s="8"/>
      <c r="D164" s="8"/>
      <c r="E164" s="8" t="s">
        <v>831</v>
      </c>
      <c r="F164" s="8" t="s">
        <v>868</v>
      </c>
      <c r="G164" s="9">
        <v>406000</v>
      </c>
    </row>
    <row r="165" spans="1:7" x14ac:dyDescent="0.2">
      <c r="A165" s="7" t="s">
        <v>306</v>
      </c>
      <c r="B165" s="8"/>
      <c r="C165" s="8"/>
      <c r="D165" s="8"/>
      <c r="E165" s="8" t="s">
        <v>832</v>
      </c>
      <c r="F165" s="8" t="s">
        <v>917</v>
      </c>
      <c r="G165" s="9">
        <v>438364</v>
      </c>
    </row>
    <row r="166" spans="1:7" x14ac:dyDescent="0.2">
      <c r="A166" s="7" t="s">
        <v>307</v>
      </c>
      <c r="B166" s="8"/>
      <c r="C166" s="8"/>
      <c r="D166" s="8"/>
      <c r="E166" s="8" t="s">
        <v>833</v>
      </c>
      <c r="F166" s="8" t="s">
        <v>918</v>
      </c>
      <c r="G166" s="9">
        <v>261000</v>
      </c>
    </row>
    <row r="167" spans="1:7" x14ac:dyDescent="0.2">
      <c r="A167" s="7" t="s">
        <v>308</v>
      </c>
      <c r="B167" s="8"/>
      <c r="C167" s="8"/>
      <c r="D167" s="8"/>
      <c r="E167" s="8" t="s">
        <v>834</v>
      </c>
      <c r="F167" s="8" t="s">
        <v>919</v>
      </c>
      <c r="G167" s="9">
        <v>1392000</v>
      </c>
    </row>
    <row r="168" spans="1:7" x14ac:dyDescent="0.2">
      <c r="A168" s="7" t="s">
        <v>309</v>
      </c>
      <c r="B168" s="8" t="s">
        <v>753</v>
      </c>
      <c r="C168" s="8" t="s">
        <v>754</v>
      </c>
      <c r="D168" s="8" t="s">
        <v>747</v>
      </c>
      <c r="E168" s="8"/>
      <c r="F168" s="8" t="s">
        <v>920</v>
      </c>
      <c r="G168" s="9">
        <v>180960</v>
      </c>
    </row>
    <row r="169" spans="1:7" x14ac:dyDescent="0.2">
      <c r="A169" s="7" t="s">
        <v>310</v>
      </c>
      <c r="B169" s="8" t="s">
        <v>749</v>
      </c>
      <c r="C169" s="8" t="s">
        <v>755</v>
      </c>
      <c r="D169" s="8" t="s">
        <v>741</v>
      </c>
      <c r="E169" s="8"/>
      <c r="F169" s="8" t="s">
        <v>911</v>
      </c>
      <c r="G169" s="9">
        <v>226200</v>
      </c>
    </row>
    <row r="170" spans="1:7" x14ac:dyDescent="0.2">
      <c r="A170" s="7" t="s">
        <v>311</v>
      </c>
      <c r="B170" s="8" t="s">
        <v>749</v>
      </c>
      <c r="C170" s="8" t="s">
        <v>756</v>
      </c>
      <c r="D170" s="8" t="s">
        <v>741</v>
      </c>
      <c r="E170" s="8"/>
      <c r="F170" s="8" t="s">
        <v>911</v>
      </c>
      <c r="G170" s="9">
        <v>208800</v>
      </c>
    </row>
    <row r="171" spans="1:7" x14ac:dyDescent="0.2">
      <c r="A171" s="7" t="s">
        <v>312</v>
      </c>
      <c r="B171" s="8" t="s">
        <v>757</v>
      </c>
      <c r="C171" s="8" t="s">
        <v>758</v>
      </c>
      <c r="D171" s="8" t="s">
        <v>759</v>
      </c>
      <c r="E171" s="8"/>
      <c r="F171" s="8" t="s">
        <v>921</v>
      </c>
      <c r="G171" s="9">
        <v>79286</v>
      </c>
    </row>
    <row r="172" spans="1:7" x14ac:dyDescent="0.2">
      <c r="A172" s="7" t="s">
        <v>313</v>
      </c>
      <c r="B172" s="8"/>
      <c r="C172" s="8"/>
      <c r="D172" s="8"/>
      <c r="E172" s="8" t="s">
        <v>833</v>
      </c>
      <c r="F172" s="8" t="s">
        <v>918</v>
      </c>
      <c r="G172" s="9">
        <v>139200</v>
      </c>
    </row>
    <row r="173" spans="1:7" x14ac:dyDescent="0.2">
      <c r="A173" s="7" t="s">
        <v>314</v>
      </c>
      <c r="B173" s="8"/>
      <c r="C173" s="8"/>
      <c r="D173" s="8"/>
      <c r="E173" s="8" t="s">
        <v>835</v>
      </c>
      <c r="F173" s="8" t="s">
        <v>870</v>
      </c>
      <c r="G173" s="9">
        <v>136638.72</v>
      </c>
    </row>
    <row r="174" spans="1:7" x14ac:dyDescent="0.2">
      <c r="A174" s="7" t="s">
        <v>315</v>
      </c>
      <c r="B174" s="8" t="s">
        <v>760</v>
      </c>
      <c r="C174" s="8" t="s">
        <v>761</v>
      </c>
      <c r="D174" s="8" t="s">
        <v>681</v>
      </c>
      <c r="E174" s="8"/>
      <c r="F174" s="8" t="s">
        <v>922</v>
      </c>
      <c r="G174" s="9" t="s">
        <v>984</v>
      </c>
    </row>
    <row r="175" spans="1:7" x14ac:dyDescent="0.2">
      <c r="A175" s="7" t="s">
        <v>316</v>
      </c>
      <c r="B175" s="8" t="s">
        <v>714</v>
      </c>
      <c r="C175" s="8" t="s">
        <v>715</v>
      </c>
      <c r="D175" s="8" t="s">
        <v>716</v>
      </c>
      <c r="E175" s="8"/>
      <c r="F175" s="8" t="s">
        <v>894</v>
      </c>
      <c r="G175" s="9">
        <v>227012</v>
      </c>
    </row>
    <row r="176" spans="1:7" x14ac:dyDescent="0.2">
      <c r="A176" s="7" t="s">
        <v>317</v>
      </c>
      <c r="B176" s="8" t="s">
        <v>762</v>
      </c>
      <c r="C176" s="8" t="s">
        <v>763</v>
      </c>
      <c r="D176" s="8" t="s">
        <v>764</v>
      </c>
      <c r="F176" s="8" t="s">
        <v>923</v>
      </c>
      <c r="G176" s="9">
        <v>290000</v>
      </c>
    </row>
    <row r="177" spans="1:7" x14ac:dyDescent="0.2">
      <c r="A177" s="7" t="s">
        <v>318</v>
      </c>
      <c r="B177" s="8"/>
      <c r="C177" s="8"/>
      <c r="D177" s="8"/>
      <c r="E177" s="8" t="s">
        <v>842</v>
      </c>
      <c r="F177" s="8" t="s">
        <v>913</v>
      </c>
      <c r="G177" s="9">
        <v>122953.04</v>
      </c>
    </row>
    <row r="178" spans="1:7" x14ac:dyDescent="0.2">
      <c r="A178" s="7" t="s">
        <v>319</v>
      </c>
      <c r="B178" s="8" t="s">
        <v>728</v>
      </c>
      <c r="C178" s="8" t="s">
        <v>688</v>
      </c>
      <c r="D178" s="8" t="s">
        <v>729</v>
      </c>
      <c r="E178" s="8"/>
      <c r="F178" s="8" t="s">
        <v>904</v>
      </c>
      <c r="G178" s="9">
        <v>167968</v>
      </c>
    </row>
    <row r="179" spans="1:7" x14ac:dyDescent="0.2">
      <c r="A179" s="7" t="s">
        <v>320</v>
      </c>
      <c r="B179" s="8" t="s">
        <v>749</v>
      </c>
      <c r="C179" s="8" t="s">
        <v>765</v>
      </c>
      <c r="D179" s="8" t="s">
        <v>745</v>
      </c>
      <c r="E179" s="8"/>
      <c r="F179" s="8" t="s">
        <v>887</v>
      </c>
      <c r="G179" s="9">
        <v>265640</v>
      </c>
    </row>
    <row r="180" spans="1:7" x14ac:dyDescent="0.2">
      <c r="A180" s="7" t="s">
        <v>321</v>
      </c>
      <c r="B180" s="8" t="s">
        <v>766</v>
      </c>
      <c r="C180" s="8" t="s">
        <v>694</v>
      </c>
      <c r="D180" s="8" t="s">
        <v>695</v>
      </c>
      <c r="E180" s="8"/>
      <c r="F180" s="8" t="s">
        <v>876</v>
      </c>
      <c r="G180" s="9">
        <v>225040</v>
      </c>
    </row>
    <row r="181" spans="1:7" x14ac:dyDescent="0.2">
      <c r="A181" s="7" t="s">
        <v>322</v>
      </c>
      <c r="B181" s="8"/>
      <c r="C181" s="8"/>
      <c r="D181" s="8"/>
      <c r="E181" s="8" t="s">
        <v>833</v>
      </c>
      <c r="F181" s="8" t="s">
        <v>918</v>
      </c>
      <c r="G181" s="9">
        <v>336400</v>
      </c>
    </row>
    <row r="182" spans="1:7" x14ac:dyDescent="0.2">
      <c r="A182" s="7" t="s">
        <v>323</v>
      </c>
      <c r="B182" s="8"/>
      <c r="C182" s="8"/>
      <c r="D182" s="8"/>
      <c r="E182" s="8" t="s">
        <v>842</v>
      </c>
      <c r="F182" s="8" t="s">
        <v>913</v>
      </c>
      <c r="G182" s="9">
        <v>269372.88</v>
      </c>
    </row>
    <row r="183" spans="1:7" x14ac:dyDescent="0.2">
      <c r="A183" s="7" t="s">
        <v>324</v>
      </c>
      <c r="B183" s="8"/>
      <c r="C183" s="8"/>
      <c r="D183" s="8"/>
      <c r="E183" s="8" t="s">
        <v>802</v>
      </c>
      <c r="F183" s="8" t="s">
        <v>870</v>
      </c>
      <c r="G183" s="9">
        <v>120583.16</v>
      </c>
    </row>
    <row r="184" spans="1:7" x14ac:dyDescent="0.2">
      <c r="A184" s="7" t="s">
        <v>325</v>
      </c>
      <c r="B184" s="8"/>
      <c r="C184" s="8"/>
      <c r="D184" s="8"/>
      <c r="E184" s="8" t="s">
        <v>823</v>
      </c>
      <c r="F184" s="8" t="s">
        <v>908</v>
      </c>
      <c r="G184" s="9">
        <v>1190298.1299999999</v>
      </c>
    </row>
    <row r="185" spans="1:7" x14ac:dyDescent="0.2">
      <c r="A185" s="7" t="s">
        <v>326</v>
      </c>
      <c r="B185" s="8"/>
      <c r="C185" s="8"/>
      <c r="D185" s="8"/>
      <c r="E185" s="8" t="s">
        <v>833</v>
      </c>
      <c r="F185" s="8" t="s">
        <v>918</v>
      </c>
      <c r="G185" s="9">
        <v>307400</v>
      </c>
    </row>
    <row r="186" spans="1:7" x14ac:dyDescent="0.2">
      <c r="A186" s="7" t="s">
        <v>327</v>
      </c>
      <c r="B186" s="8"/>
      <c r="C186" s="8"/>
      <c r="D186" s="8"/>
      <c r="E186" s="8" t="s">
        <v>836</v>
      </c>
      <c r="F186" s="8" t="s">
        <v>915</v>
      </c>
      <c r="G186" s="9">
        <v>128110.39999999999</v>
      </c>
    </row>
    <row r="187" spans="1:7" x14ac:dyDescent="0.2">
      <c r="A187" s="7" t="s">
        <v>328</v>
      </c>
      <c r="B187" s="8"/>
      <c r="C187" s="8"/>
      <c r="D187" s="8"/>
      <c r="E187" s="8" t="s">
        <v>837</v>
      </c>
      <c r="F187" s="8" t="s">
        <v>924</v>
      </c>
      <c r="G187" s="9">
        <v>324800</v>
      </c>
    </row>
    <row r="188" spans="1:7" x14ac:dyDescent="0.2">
      <c r="A188" s="7" t="s">
        <v>329</v>
      </c>
      <c r="B188" s="8" t="s">
        <v>767</v>
      </c>
      <c r="C188" s="8" t="s">
        <v>768</v>
      </c>
      <c r="D188" s="8" t="s">
        <v>750</v>
      </c>
      <c r="E188" s="8"/>
      <c r="F188" s="8" t="s">
        <v>925</v>
      </c>
      <c r="G188" s="9">
        <v>104400</v>
      </c>
    </row>
    <row r="189" spans="1:7" x14ac:dyDescent="0.2">
      <c r="A189" s="7" t="s">
        <v>330</v>
      </c>
      <c r="B189" s="8"/>
      <c r="C189" s="8"/>
      <c r="D189" s="8"/>
      <c r="E189" s="8" t="s">
        <v>838</v>
      </c>
      <c r="F189" s="8" t="s">
        <v>909</v>
      </c>
      <c r="G189" s="9">
        <v>76560</v>
      </c>
    </row>
    <row r="190" spans="1:7" x14ac:dyDescent="0.2">
      <c r="A190" s="7" t="s">
        <v>331</v>
      </c>
      <c r="B190" s="8"/>
      <c r="C190" s="8"/>
      <c r="D190" s="8"/>
      <c r="E190" s="8" t="s">
        <v>831</v>
      </c>
      <c r="F190" s="8" t="s">
        <v>868</v>
      </c>
      <c r="G190" s="9">
        <v>429529.44</v>
      </c>
    </row>
    <row r="191" spans="1:7" x14ac:dyDescent="0.2">
      <c r="A191" s="7" t="s">
        <v>332</v>
      </c>
      <c r="B191" s="8"/>
      <c r="C191" s="8"/>
      <c r="D191" s="8"/>
      <c r="E191" s="8" t="s">
        <v>831</v>
      </c>
      <c r="F191" s="8" t="s">
        <v>868</v>
      </c>
      <c r="G191" s="9">
        <v>140320</v>
      </c>
    </row>
    <row r="192" spans="1:7" x14ac:dyDescent="0.2">
      <c r="A192" s="7" t="s">
        <v>333</v>
      </c>
      <c r="B192" s="8" t="s">
        <v>769</v>
      </c>
      <c r="C192" s="8" t="s">
        <v>668</v>
      </c>
      <c r="D192" s="8" t="s">
        <v>770</v>
      </c>
      <c r="E192" s="8"/>
      <c r="F192" s="8" t="s">
        <v>926</v>
      </c>
      <c r="G192" s="9">
        <v>395454.26</v>
      </c>
    </row>
    <row r="193" spans="1:7" x14ac:dyDescent="0.2">
      <c r="A193" s="7" t="s">
        <v>334</v>
      </c>
      <c r="B193" s="8" t="s">
        <v>771</v>
      </c>
      <c r="C193" s="8" t="s">
        <v>772</v>
      </c>
      <c r="D193" s="8" t="s">
        <v>773</v>
      </c>
      <c r="E193" s="8"/>
      <c r="F193" s="8" t="s">
        <v>927</v>
      </c>
      <c r="G193" s="9">
        <v>271880.8</v>
      </c>
    </row>
    <row r="194" spans="1:7" x14ac:dyDescent="0.2">
      <c r="A194" s="7" t="s">
        <v>335</v>
      </c>
      <c r="B194" s="8" t="s">
        <v>769</v>
      </c>
      <c r="C194" s="8" t="s">
        <v>668</v>
      </c>
      <c r="D194" s="8" t="s">
        <v>770</v>
      </c>
      <c r="E194" s="8"/>
      <c r="F194" s="8" t="s">
        <v>926</v>
      </c>
      <c r="G194" s="9">
        <v>146019.09</v>
      </c>
    </row>
    <row r="195" spans="1:7" x14ac:dyDescent="0.2">
      <c r="A195" s="7" t="s">
        <v>336</v>
      </c>
      <c r="B195" s="8"/>
      <c r="C195" s="8"/>
      <c r="D195" s="8"/>
      <c r="E195" s="8" t="s">
        <v>839</v>
      </c>
      <c r="F195" s="8" t="s">
        <v>928</v>
      </c>
      <c r="G195" s="9">
        <v>434206.56</v>
      </c>
    </row>
    <row r="196" spans="1:7" x14ac:dyDescent="0.2">
      <c r="A196" s="7" t="s">
        <v>337</v>
      </c>
      <c r="B196" s="8"/>
      <c r="C196" s="8"/>
      <c r="D196" s="8"/>
      <c r="E196" s="8" t="s">
        <v>840</v>
      </c>
      <c r="F196" s="8" t="s">
        <v>929</v>
      </c>
      <c r="G196" s="9">
        <v>289420</v>
      </c>
    </row>
    <row r="197" spans="1:7" x14ac:dyDescent="0.2">
      <c r="A197" s="7" t="s">
        <v>338</v>
      </c>
      <c r="B197" s="8"/>
      <c r="C197" s="8"/>
      <c r="D197" s="8"/>
      <c r="E197" s="8" t="s">
        <v>837</v>
      </c>
      <c r="F197" s="8" t="s">
        <v>924</v>
      </c>
      <c r="G197" s="9">
        <v>116000</v>
      </c>
    </row>
    <row r="198" spans="1:7" x14ac:dyDescent="0.2">
      <c r="A198" s="7" t="s">
        <v>339</v>
      </c>
      <c r="B198" s="8" t="s">
        <v>769</v>
      </c>
      <c r="C198" s="8" t="s">
        <v>668</v>
      </c>
      <c r="D198" s="8" t="s">
        <v>770</v>
      </c>
      <c r="E198" s="8"/>
      <c r="F198" s="8" t="s">
        <v>926</v>
      </c>
      <c r="G198" s="9">
        <v>425844.35</v>
      </c>
    </row>
    <row r="199" spans="1:7" x14ac:dyDescent="0.2">
      <c r="A199" s="7" t="s">
        <v>340</v>
      </c>
      <c r="B199" s="8"/>
      <c r="C199" s="8"/>
      <c r="D199" s="8"/>
      <c r="E199" s="8" t="s">
        <v>802</v>
      </c>
      <c r="F199" s="8" t="s">
        <v>870</v>
      </c>
      <c r="G199" s="9">
        <v>211263.84</v>
      </c>
    </row>
    <row r="200" spans="1:7" x14ac:dyDescent="0.2">
      <c r="A200" s="7" t="s">
        <v>341</v>
      </c>
      <c r="B200" s="8"/>
      <c r="C200" s="8"/>
      <c r="D200" s="8"/>
      <c r="E200" s="8" t="s">
        <v>805</v>
      </c>
      <c r="F200" s="8" t="s">
        <v>875</v>
      </c>
      <c r="G200" s="9">
        <v>207648</v>
      </c>
    </row>
    <row r="201" spans="1:7" x14ac:dyDescent="0.2">
      <c r="A201" s="7" t="s">
        <v>342</v>
      </c>
      <c r="B201" s="8" t="s">
        <v>733</v>
      </c>
      <c r="C201" s="8" t="s">
        <v>734</v>
      </c>
      <c r="D201" s="8" t="s">
        <v>774</v>
      </c>
      <c r="E201" s="8"/>
      <c r="F201" s="8" t="s">
        <v>906</v>
      </c>
      <c r="G201" s="9">
        <v>387435.36</v>
      </c>
    </row>
    <row r="202" spans="1:7" x14ac:dyDescent="0.2">
      <c r="A202" s="7" t="s">
        <v>343</v>
      </c>
      <c r="B202" s="8" t="s">
        <v>646</v>
      </c>
      <c r="C202" s="8" t="s">
        <v>775</v>
      </c>
      <c r="D202" s="8" t="s">
        <v>692</v>
      </c>
      <c r="E202" s="8"/>
      <c r="F202" s="8" t="s">
        <v>846</v>
      </c>
      <c r="G202" s="9">
        <v>248124</v>
      </c>
    </row>
    <row r="203" spans="1:7" x14ac:dyDescent="0.2">
      <c r="A203" s="7" t="s">
        <v>344</v>
      </c>
      <c r="B203" s="8" t="s">
        <v>776</v>
      </c>
      <c r="C203" s="8" t="s">
        <v>777</v>
      </c>
      <c r="D203" s="8" t="s">
        <v>778</v>
      </c>
      <c r="E203" s="8"/>
      <c r="F203" s="8" t="s">
        <v>930</v>
      </c>
      <c r="G203" s="9">
        <v>276000</v>
      </c>
    </row>
    <row r="204" spans="1:7" x14ac:dyDescent="0.2">
      <c r="A204" s="7" t="s">
        <v>345</v>
      </c>
      <c r="B204" s="8" t="s">
        <v>746</v>
      </c>
      <c r="C204" s="8" t="s">
        <v>779</v>
      </c>
      <c r="D204" s="8" t="s">
        <v>747</v>
      </c>
      <c r="E204" s="8"/>
      <c r="F204" s="8" t="s">
        <v>849</v>
      </c>
      <c r="G204" s="9">
        <v>186588.55</v>
      </c>
    </row>
    <row r="205" spans="1:7" x14ac:dyDescent="0.2">
      <c r="A205" s="7" t="s">
        <v>346</v>
      </c>
      <c r="B205" s="8"/>
      <c r="C205" s="8"/>
      <c r="D205" s="8"/>
      <c r="E205" s="8" t="s">
        <v>837</v>
      </c>
      <c r="F205" s="8" t="s">
        <v>924</v>
      </c>
      <c r="G205" s="9">
        <v>324800</v>
      </c>
    </row>
    <row r="206" spans="1:7" x14ac:dyDescent="0.2">
      <c r="A206" s="7" t="s">
        <v>347</v>
      </c>
      <c r="B206" s="8" t="s">
        <v>742</v>
      </c>
      <c r="C206" s="8" t="s">
        <v>703</v>
      </c>
      <c r="D206" s="8" t="s">
        <v>743</v>
      </c>
      <c r="E206" s="8"/>
      <c r="F206" s="8" t="s">
        <v>914</v>
      </c>
      <c r="G206" s="9">
        <v>104179.02</v>
      </c>
    </row>
    <row r="207" spans="1:7" x14ac:dyDescent="0.2">
      <c r="A207" s="7" t="s">
        <v>348</v>
      </c>
      <c r="B207" s="8" t="s">
        <v>749</v>
      </c>
      <c r="C207" s="8" t="s">
        <v>765</v>
      </c>
      <c r="D207" s="8" t="s">
        <v>745</v>
      </c>
      <c r="E207" s="8"/>
      <c r="F207" s="8" t="s">
        <v>887</v>
      </c>
      <c r="G207" s="9">
        <v>317840</v>
      </c>
    </row>
    <row r="208" spans="1:7" x14ac:dyDescent="0.2">
      <c r="A208" s="7" t="s">
        <v>349</v>
      </c>
      <c r="B208" s="8"/>
      <c r="C208" s="8"/>
      <c r="D208" s="8"/>
      <c r="E208" s="8" t="s">
        <v>842</v>
      </c>
      <c r="F208" s="8" t="s">
        <v>913</v>
      </c>
      <c r="G208" s="9">
        <v>134745.60000000001</v>
      </c>
    </row>
    <row r="209" spans="1:7" x14ac:dyDescent="0.2">
      <c r="A209" s="7" t="s">
        <v>350</v>
      </c>
      <c r="B209" s="8"/>
      <c r="C209" s="8"/>
      <c r="D209" s="8"/>
      <c r="E209" s="8" t="s">
        <v>792</v>
      </c>
      <c r="F209" s="8" t="s">
        <v>1344</v>
      </c>
      <c r="G209" s="9">
        <v>4412063.26</v>
      </c>
    </row>
    <row r="210" spans="1:7" x14ac:dyDescent="0.2">
      <c r="A210" s="7" t="s">
        <v>351</v>
      </c>
      <c r="B210" s="8"/>
      <c r="C210" s="8"/>
      <c r="D210" s="8"/>
      <c r="E210" s="8" t="s">
        <v>829</v>
      </c>
      <c r="F210" s="8" t="s">
        <v>916</v>
      </c>
      <c r="G210" s="9">
        <v>334900</v>
      </c>
    </row>
    <row r="211" spans="1:7" x14ac:dyDescent="0.2">
      <c r="A211" s="7" t="s">
        <v>352</v>
      </c>
      <c r="B211" s="8" t="s">
        <v>728</v>
      </c>
      <c r="C211" s="8" t="s">
        <v>688</v>
      </c>
      <c r="D211" s="8" t="s">
        <v>729</v>
      </c>
      <c r="E211" s="8"/>
      <c r="F211" s="8" t="s">
        <v>904</v>
      </c>
      <c r="G211" s="9">
        <v>457620</v>
      </c>
    </row>
    <row r="212" spans="1:7" x14ac:dyDescent="0.2">
      <c r="A212" s="7" t="s">
        <v>353</v>
      </c>
      <c r="B212" s="8" t="s">
        <v>760</v>
      </c>
      <c r="C212" s="8" t="s">
        <v>761</v>
      </c>
      <c r="D212" s="8" t="s">
        <v>681</v>
      </c>
      <c r="E212" s="8"/>
      <c r="F212" s="8" t="s">
        <v>922</v>
      </c>
      <c r="G212" s="9">
        <v>684400</v>
      </c>
    </row>
    <row r="213" spans="1:7" x14ac:dyDescent="0.2">
      <c r="A213" s="7" t="s">
        <v>354</v>
      </c>
      <c r="B213" s="8"/>
      <c r="C213" s="8"/>
      <c r="D213" s="8"/>
      <c r="E213" s="8" t="s">
        <v>842</v>
      </c>
      <c r="F213" s="8" t="s">
        <v>913</v>
      </c>
      <c r="G213" s="9">
        <v>86903.72</v>
      </c>
    </row>
    <row r="214" spans="1:7" x14ac:dyDescent="0.2">
      <c r="A214" s="7" t="s">
        <v>355</v>
      </c>
      <c r="B214" s="8" t="s">
        <v>780</v>
      </c>
      <c r="C214" s="8" t="s">
        <v>781</v>
      </c>
      <c r="D214" s="8" t="s">
        <v>782</v>
      </c>
      <c r="E214" s="8"/>
      <c r="F214" s="8" t="s">
        <v>932</v>
      </c>
      <c r="G214" s="9">
        <v>88412.88</v>
      </c>
    </row>
    <row r="215" spans="1:7" x14ac:dyDescent="0.2">
      <c r="A215" s="7" t="s">
        <v>356</v>
      </c>
      <c r="B215" s="8"/>
      <c r="C215" s="8"/>
      <c r="D215" s="8"/>
      <c r="E215" s="8" t="s">
        <v>842</v>
      </c>
      <c r="F215" s="8" t="s">
        <v>913</v>
      </c>
      <c r="G215" s="9">
        <v>212737.04</v>
      </c>
    </row>
    <row r="216" spans="1:7" x14ac:dyDescent="0.2">
      <c r="A216" s="7" t="s">
        <v>357</v>
      </c>
      <c r="B216" s="8" t="s">
        <v>783</v>
      </c>
      <c r="C216" s="8" t="s">
        <v>716</v>
      </c>
      <c r="D216" s="8" t="s">
        <v>719</v>
      </c>
      <c r="E216" s="8"/>
      <c r="F216" s="8" t="s">
        <v>933</v>
      </c>
      <c r="G216" s="9">
        <v>70000</v>
      </c>
    </row>
    <row r="217" spans="1:7" x14ac:dyDescent="0.2">
      <c r="A217" s="7" t="s">
        <v>358</v>
      </c>
      <c r="B217" s="8"/>
      <c r="C217" s="8"/>
      <c r="D217" s="8"/>
      <c r="E217" s="8" t="s">
        <v>843</v>
      </c>
      <c r="F217" s="8" t="s">
        <v>1348</v>
      </c>
      <c r="G217" s="9">
        <v>1029900</v>
      </c>
    </row>
    <row r="218" spans="1:7" x14ac:dyDescent="0.2">
      <c r="A218" s="7" t="s">
        <v>359</v>
      </c>
      <c r="B218" s="8"/>
      <c r="C218" s="8"/>
      <c r="D218" s="8"/>
      <c r="E218" s="8" t="s">
        <v>831</v>
      </c>
      <c r="F218" s="8" t="s">
        <v>868</v>
      </c>
      <c r="G218" s="9">
        <v>335623.72</v>
      </c>
    </row>
    <row r="219" spans="1:7" x14ac:dyDescent="0.2">
      <c r="A219" s="7" t="s">
        <v>360</v>
      </c>
      <c r="B219" s="8"/>
      <c r="C219" s="8"/>
      <c r="D219" s="8"/>
      <c r="E219" s="8" t="s">
        <v>844</v>
      </c>
      <c r="F219" s="8" t="s">
        <v>935</v>
      </c>
      <c r="G219" s="9">
        <v>67010.880000000005</v>
      </c>
    </row>
    <row r="220" spans="1:7" x14ac:dyDescent="0.2">
      <c r="A220" s="7" t="s">
        <v>361</v>
      </c>
      <c r="B220" s="8" t="s">
        <v>670</v>
      </c>
      <c r="C220" s="8" t="s">
        <v>784</v>
      </c>
      <c r="D220" s="8" t="s">
        <v>672</v>
      </c>
      <c r="E220" s="8"/>
      <c r="F220" s="8" t="s">
        <v>861</v>
      </c>
      <c r="G220" s="9">
        <v>1392000</v>
      </c>
    </row>
    <row r="221" spans="1:7" x14ac:dyDescent="0.2">
      <c r="A221" s="7" t="s">
        <v>362</v>
      </c>
      <c r="B221" s="8"/>
      <c r="C221" s="8"/>
      <c r="D221" s="8"/>
      <c r="E221" s="8" t="s">
        <v>845</v>
      </c>
      <c r="F221" s="8" t="s">
        <v>936</v>
      </c>
      <c r="G221" s="9">
        <v>459382.51</v>
      </c>
    </row>
    <row r="222" spans="1:7" x14ac:dyDescent="0.2">
      <c r="A222" s="7" t="s">
        <v>363</v>
      </c>
      <c r="B222" s="8" t="s">
        <v>785</v>
      </c>
      <c r="C222" s="8" t="s">
        <v>786</v>
      </c>
      <c r="D222" s="8" t="s">
        <v>787</v>
      </c>
      <c r="E222" s="8"/>
      <c r="F222" s="8" t="s">
        <v>937</v>
      </c>
      <c r="G222" s="9">
        <v>80852</v>
      </c>
    </row>
    <row r="223" spans="1:7" x14ac:dyDescent="0.2">
      <c r="A223" s="7" t="s">
        <v>364</v>
      </c>
      <c r="B223" s="8" t="s">
        <v>766</v>
      </c>
      <c r="C223" s="8" t="s">
        <v>788</v>
      </c>
      <c r="D223" s="8" t="s">
        <v>695</v>
      </c>
      <c r="E223" s="8"/>
      <c r="F223" s="8" t="s">
        <v>938</v>
      </c>
      <c r="G223" s="9">
        <v>1102000</v>
      </c>
    </row>
    <row r="224" spans="1:7" x14ac:dyDescent="0.2">
      <c r="A224" s="7" t="s">
        <v>365</v>
      </c>
      <c r="B224" s="8"/>
      <c r="C224" s="8"/>
      <c r="D224" s="8"/>
      <c r="E224" s="8" t="s">
        <v>845</v>
      </c>
      <c r="F224" s="8" t="s">
        <v>936</v>
      </c>
      <c r="G224" s="9">
        <v>66120</v>
      </c>
    </row>
    <row r="225" spans="1:7" x14ac:dyDescent="0.2">
      <c r="A225" s="7" t="s">
        <v>366</v>
      </c>
      <c r="B225" s="8" t="s">
        <v>705</v>
      </c>
      <c r="C225" s="8" t="s">
        <v>789</v>
      </c>
      <c r="D225" s="8" t="s">
        <v>790</v>
      </c>
      <c r="E225" s="8"/>
      <c r="F225" s="8" t="s">
        <v>939</v>
      </c>
      <c r="G225" s="9">
        <v>127762.24000000001</v>
      </c>
    </row>
    <row r="226" spans="1:7" x14ac:dyDescent="0.2">
      <c r="A226" s="10" t="s">
        <v>1350</v>
      </c>
      <c r="B226" s="11" t="s">
        <v>1353</v>
      </c>
      <c r="C226" s="11" t="s">
        <v>1354</v>
      </c>
      <c r="D226" s="11" t="s">
        <v>681</v>
      </c>
      <c r="E226" s="12"/>
      <c r="F226" s="11" t="s">
        <v>922</v>
      </c>
      <c r="G226" s="13">
        <v>1392000</v>
      </c>
    </row>
    <row r="227" spans="1:7" ht="25.5" x14ac:dyDescent="0.2">
      <c r="A227" s="10" t="s">
        <v>1355</v>
      </c>
      <c r="B227" s="8"/>
      <c r="C227" s="8"/>
      <c r="D227" s="8"/>
      <c r="E227" s="12" t="s">
        <v>838</v>
      </c>
      <c r="F227" s="11" t="s">
        <v>909</v>
      </c>
      <c r="G227" s="13">
        <v>82360</v>
      </c>
    </row>
    <row r="228" spans="1:7" x14ac:dyDescent="0.2">
      <c r="A228" s="10" t="s">
        <v>1356</v>
      </c>
      <c r="B228" s="8"/>
      <c r="C228" s="8"/>
      <c r="D228" s="8"/>
      <c r="E228" s="12" t="s">
        <v>1358</v>
      </c>
      <c r="F228" s="8" t="s">
        <v>1359</v>
      </c>
      <c r="G228" s="13">
        <v>1392000</v>
      </c>
    </row>
    <row r="229" spans="1:7" x14ac:dyDescent="0.2">
      <c r="A229" s="10" t="s">
        <v>1360</v>
      </c>
      <c r="B229" s="8" t="s">
        <v>1362</v>
      </c>
      <c r="C229" s="8" t="s">
        <v>727</v>
      </c>
      <c r="D229" s="8" t="s">
        <v>660</v>
      </c>
      <c r="E229" s="12"/>
      <c r="F229" s="8" t="s">
        <v>854</v>
      </c>
      <c r="G229" s="13">
        <v>187946.4</v>
      </c>
    </row>
    <row r="230" spans="1:7" x14ac:dyDescent="0.2">
      <c r="A230" s="10" t="s">
        <v>1364</v>
      </c>
      <c r="B230" s="8" t="s">
        <v>749</v>
      </c>
      <c r="C230" s="8" t="s">
        <v>1366</v>
      </c>
      <c r="D230" s="8" t="s">
        <v>1367</v>
      </c>
      <c r="E230" s="12"/>
      <c r="F230" s="11" t="s">
        <v>1368</v>
      </c>
      <c r="G230" s="13">
        <v>67151.7</v>
      </c>
    </row>
    <row r="231" spans="1:7" x14ac:dyDescent="0.2">
      <c r="A231" s="10" t="s">
        <v>1373</v>
      </c>
      <c r="B231" s="8"/>
      <c r="C231" s="8"/>
      <c r="D231" s="8"/>
      <c r="E231" s="12" t="s">
        <v>845</v>
      </c>
      <c r="F231" s="11" t="s">
        <v>936</v>
      </c>
      <c r="G231" s="13">
        <v>458552.11</v>
      </c>
    </row>
    <row r="232" spans="1:7" x14ac:dyDescent="0.2">
      <c r="A232" s="10" t="s">
        <v>1374</v>
      </c>
      <c r="B232" s="8"/>
      <c r="C232" s="8"/>
      <c r="D232" s="8"/>
      <c r="E232" s="12" t="s">
        <v>802</v>
      </c>
      <c r="F232" s="11" t="s">
        <v>870</v>
      </c>
      <c r="G232" s="13">
        <v>111824</v>
      </c>
    </row>
    <row r="233" spans="1:7" x14ac:dyDescent="0.2">
      <c r="A233" s="10" t="s">
        <v>1376</v>
      </c>
      <c r="B233" s="8"/>
      <c r="C233" s="8"/>
      <c r="D233" s="8"/>
      <c r="E233" s="12" t="s">
        <v>1378</v>
      </c>
      <c r="F233" s="8" t="s">
        <v>913</v>
      </c>
      <c r="G233" s="9">
        <v>286146.48</v>
      </c>
    </row>
    <row r="234" spans="1:7" x14ac:dyDescent="0.2">
      <c r="A234" s="10" t="s">
        <v>1379</v>
      </c>
      <c r="B234" s="8" t="s">
        <v>673</v>
      </c>
      <c r="C234" s="8" t="s">
        <v>1381</v>
      </c>
      <c r="D234" s="8" t="s">
        <v>1382</v>
      </c>
      <c r="E234" s="12"/>
      <c r="F234" s="11" t="s">
        <v>1383</v>
      </c>
      <c r="G234" s="13">
        <v>70077.95</v>
      </c>
    </row>
    <row r="235" spans="1:7" x14ac:dyDescent="0.2">
      <c r="A235" s="10" t="s">
        <v>1385</v>
      </c>
      <c r="B235" s="8"/>
      <c r="C235" s="8"/>
      <c r="D235" s="8"/>
      <c r="E235" s="12" t="s">
        <v>831</v>
      </c>
      <c r="F235" s="11" t="s">
        <v>868</v>
      </c>
      <c r="G235" s="13">
        <v>104400</v>
      </c>
    </row>
    <row r="236" spans="1:7" x14ac:dyDescent="0.2">
      <c r="A236" s="10" t="s">
        <v>1387</v>
      </c>
      <c r="B236" s="8"/>
      <c r="C236" s="8"/>
      <c r="D236" s="8"/>
      <c r="E236" s="12" t="s">
        <v>810</v>
      </c>
      <c r="F236" s="11" t="s">
        <v>881</v>
      </c>
      <c r="G236" s="13">
        <v>11135098.210000001</v>
      </c>
    </row>
    <row r="237" spans="1:7" x14ac:dyDescent="0.2">
      <c r="A237" s="10" t="s">
        <v>1395</v>
      </c>
      <c r="B237" s="8" t="s">
        <v>1396</v>
      </c>
      <c r="C237" s="8" t="s">
        <v>712</v>
      </c>
      <c r="D237" s="8" t="s">
        <v>713</v>
      </c>
      <c r="E237" s="12"/>
      <c r="F237" s="11" t="s">
        <v>901</v>
      </c>
      <c r="G237" s="13">
        <v>85600</v>
      </c>
    </row>
    <row r="238" spans="1:7" x14ac:dyDescent="0.2">
      <c r="A238" s="10" t="s">
        <v>1391</v>
      </c>
      <c r="B238" s="8" t="s">
        <v>1415</v>
      </c>
      <c r="C238" s="8" t="s">
        <v>1393</v>
      </c>
      <c r="D238" s="8" t="s">
        <v>732</v>
      </c>
      <c r="E238" s="12"/>
      <c r="F238" s="11" t="s">
        <v>1394</v>
      </c>
      <c r="G238" s="13">
        <v>101749.4</v>
      </c>
    </row>
    <row r="239" spans="1:7" x14ac:dyDescent="0.2">
      <c r="A239" s="10" t="s">
        <v>1410</v>
      </c>
      <c r="B239" s="11" t="s">
        <v>1413</v>
      </c>
      <c r="C239" s="8" t="s">
        <v>710</v>
      </c>
      <c r="D239" s="8" t="s">
        <v>1412</v>
      </c>
      <c r="E239" s="12"/>
      <c r="F239" s="11" t="s">
        <v>1414</v>
      </c>
      <c r="G239" s="13">
        <v>94598</v>
      </c>
    </row>
    <row r="240" spans="1:7" x14ac:dyDescent="0.2">
      <c r="A240" s="10" t="s">
        <v>1408</v>
      </c>
      <c r="B240" s="8"/>
      <c r="C240" s="8"/>
      <c r="D240" s="8"/>
      <c r="E240" s="11" t="s">
        <v>837</v>
      </c>
      <c r="F240" s="11" t="s">
        <v>924</v>
      </c>
      <c r="G240" s="13">
        <v>174000</v>
      </c>
    </row>
    <row r="241" spans="1:7" x14ac:dyDescent="0.2">
      <c r="A241" s="10" t="s">
        <v>1397</v>
      </c>
      <c r="B241" s="8"/>
      <c r="C241" s="8"/>
      <c r="D241" s="8"/>
      <c r="E241" s="12" t="s">
        <v>837</v>
      </c>
      <c r="F241" s="8" t="s">
        <v>924</v>
      </c>
      <c r="G241" s="9">
        <v>174000</v>
      </c>
    </row>
    <row r="242" spans="1:7" x14ac:dyDescent="0.2">
      <c r="A242" s="10" t="s">
        <v>1399</v>
      </c>
      <c r="B242" s="8"/>
      <c r="C242" s="8"/>
      <c r="D242" s="8"/>
      <c r="E242" s="12" t="s">
        <v>1401</v>
      </c>
      <c r="F242" s="11" t="s">
        <v>1402</v>
      </c>
      <c r="G242" s="13">
        <v>103240</v>
      </c>
    </row>
    <row r="243" spans="1:7" x14ac:dyDescent="0.2">
      <c r="A243" s="10" t="s">
        <v>1403</v>
      </c>
      <c r="B243" s="8"/>
      <c r="C243" s="8"/>
      <c r="D243" s="8"/>
      <c r="E243" s="12" t="s">
        <v>1401</v>
      </c>
      <c r="F243" s="11" t="s">
        <v>1402</v>
      </c>
      <c r="G243" s="9">
        <v>404144</v>
      </c>
    </row>
    <row r="244" spans="1:7" x14ac:dyDescent="0.2">
      <c r="A244" s="137" t="s">
        <v>1406</v>
      </c>
      <c r="B244" s="8"/>
      <c r="C244" s="8"/>
      <c r="D244" s="8"/>
      <c r="E244" s="12" t="s">
        <v>1401</v>
      </c>
      <c r="F244" s="11" t="s">
        <v>1402</v>
      </c>
      <c r="G244" s="138">
        <v>326134</v>
      </c>
    </row>
    <row r="245" spans="1:7" ht="28.5" x14ac:dyDescent="0.2">
      <c r="A245" s="140" t="s">
        <v>1538</v>
      </c>
      <c r="B245" s="8"/>
      <c r="C245" s="8"/>
      <c r="D245" s="8"/>
      <c r="E245" s="61" t="s">
        <v>838</v>
      </c>
      <c r="F245" s="59" t="s">
        <v>909</v>
      </c>
      <c r="G245" s="64">
        <v>1327620</v>
      </c>
    </row>
    <row r="246" spans="1:7" ht="14.25" x14ac:dyDescent="0.2">
      <c r="A246" s="140" t="s">
        <v>1485</v>
      </c>
      <c r="B246" s="43" t="s">
        <v>705</v>
      </c>
      <c r="C246" s="43" t="s">
        <v>789</v>
      </c>
      <c r="D246" s="43" t="s">
        <v>790</v>
      </c>
      <c r="E246" s="8"/>
      <c r="F246" s="43" t="s">
        <v>939</v>
      </c>
      <c r="G246" s="49">
        <v>134000</v>
      </c>
    </row>
    <row r="247" spans="1:7" ht="28.5" x14ac:dyDescent="0.2">
      <c r="A247" s="140" t="s">
        <v>1487</v>
      </c>
      <c r="B247" s="43"/>
      <c r="C247" s="43"/>
      <c r="D247" s="43"/>
      <c r="E247" s="46" t="s">
        <v>802</v>
      </c>
      <c r="F247" s="43" t="s">
        <v>870</v>
      </c>
      <c r="G247" s="49">
        <v>346353.96</v>
      </c>
    </row>
    <row r="248" spans="1:7" ht="28.5" x14ac:dyDescent="0.2">
      <c r="A248" s="140" t="s">
        <v>1488</v>
      </c>
      <c r="B248" s="43"/>
      <c r="C248" s="43"/>
      <c r="D248" s="43"/>
      <c r="E248" s="46" t="s">
        <v>802</v>
      </c>
      <c r="F248" s="43" t="s">
        <v>870</v>
      </c>
      <c r="G248" s="49">
        <v>127078</v>
      </c>
    </row>
    <row r="249" spans="1:7" ht="14.25" x14ac:dyDescent="0.2">
      <c r="A249" s="140" t="s">
        <v>1494</v>
      </c>
      <c r="B249" s="43"/>
      <c r="C249" s="43"/>
      <c r="D249" s="43"/>
      <c r="E249" s="46" t="s">
        <v>833</v>
      </c>
      <c r="F249" s="43" t="s">
        <v>918</v>
      </c>
      <c r="G249" s="49">
        <v>418644</v>
      </c>
    </row>
    <row r="250" spans="1:7" ht="14.25" x14ac:dyDescent="0.2">
      <c r="A250" s="140" t="s">
        <v>1495</v>
      </c>
      <c r="B250" s="43"/>
      <c r="C250" s="43"/>
      <c r="D250" s="43"/>
      <c r="E250" s="46" t="s">
        <v>811</v>
      </c>
      <c r="F250" s="43" t="s">
        <v>882</v>
      </c>
      <c r="G250" s="49">
        <v>230306.4</v>
      </c>
    </row>
    <row r="251" spans="1:7" ht="14.25" x14ac:dyDescent="0.2">
      <c r="A251" s="140" t="s">
        <v>1496</v>
      </c>
      <c r="B251" s="43"/>
      <c r="C251" s="43"/>
      <c r="D251" s="43"/>
      <c r="E251" s="46" t="s">
        <v>811</v>
      </c>
      <c r="F251" s="43" t="s">
        <v>882</v>
      </c>
      <c r="G251" s="49">
        <v>379668</v>
      </c>
    </row>
    <row r="252" spans="1:7" ht="14.25" x14ac:dyDescent="0.2">
      <c r="A252" s="140" t="s">
        <v>1497</v>
      </c>
      <c r="B252" s="43" t="s">
        <v>1529</v>
      </c>
      <c r="C252" s="43" t="s">
        <v>1530</v>
      </c>
      <c r="D252" s="43" t="s">
        <v>1531</v>
      </c>
      <c r="E252" s="46"/>
      <c r="F252" s="43" t="s">
        <v>1532</v>
      </c>
      <c r="G252" s="49">
        <v>79561.149999999994</v>
      </c>
    </row>
    <row r="253" spans="1:7" ht="14.25" x14ac:dyDescent="0.2">
      <c r="A253" s="140" t="s">
        <v>1505</v>
      </c>
      <c r="B253" s="43" t="s">
        <v>1535</v>
      </c>
      <c r="C253" s="43" t="s">
        <v>650</v>
      </c>
      <c r="D253" s="43" t="s">
        <v>1536</v>
      </c>
      <c r="E253" s="46"/>
      <c r="F253" s="43" t="s">
        <v>1537</v>
      </c>
      <c r="G253" s="49">
        <v>457040</v>
      </c>
    </row>
    <row r="254" spans="1:7" ht="14.25" x14ac:dyDescent="0.2">
      <c r="A254" s="140" t="s">
        <v>1506</v>
      </c>
      <c r="B254" s="43"/>
      <c r="C254" s="43"/>
      <c r="D254" s="43"/>
      <c r="E254" s="46" t="s">
        <v>823</v>
      </c>
      <c r="F254" s="43" t="s">
        <v>908</v>
      </c>
      <c r="G254" s="49">
        <v>59400.7</v>
      </c>
    </row>
    <row r="255" spans="1:7" ht="14.25" x14ac:dyDescent="0.2">
      <c r="A255" s="140" t="s">
        <v>1507</v>
      </c>
      <c r="B255" s="43"/>
      <c r="C255" s="43"/>
      <c r="D255" s="43"/>
      <c r="E255" s="46" t="s">
        <v>823</v>
      </c>
      <c r="F255" s="43" t="s">
        <v>908</v>
      </c>
      <c r="G255" s="49">
        <v>454972.71</v>
      </c>
    </row>
    <row r="256" spans="1:7" ht="14.25" x14ac:dyDescent="0.2">
      <c r="A256" s="140" t="s">
        <v>1508</v>
      </c>
      <c r="B256" s="43"/>
      <c r="C256" s="43"/>
      <c r="D256" s="43"/>
      <c r="E256" s="46" t="s">
        <v>1401</v>
      </c>
      <c r="F256" s="43" t="s">
        <v>1402</v>
      </c>
      <c r="G256" s="49">
        <v>64844</v>
      </c>
    </row>
    <row r="257" spans="1:7" ht="14.25" x14ac:dyDescent="0.2">
      <c r="A257" s="140" t="s">
        <v>1509</v>
      </c>
      <c r="B257" s="43" t="s">
        <v>744</v>
      </c>
      <c r="C257" s="43" t="s">
        <v>1540</v>
      </c>
      <c r="D257" s="43" t="s">
        <v>1533</v>
      </c>
      <c r="E257" s="46"/>
      <c r="F257" s="43" t="s">
        <v>1534</v>
      </c>
      <c r="G257" s="49">
        <v>102807.9</v>
      </c>
    </row>
    <row r="258" spans="1:7" ht="28.5" x14ac:dyDescent="0.2">
      <c r="A258" s="140" t="s">
        <v>1510</v>
      </c>
      <c r="B258" s="43"/>
      <c r="C258" s="43"/>
      <c r="D258" s="43"/>
      <c r="E258" s="46" t="s">
        <v>838</v>
      </c>
      <c r="F258" s="43" t="s">
        <v>909</v>
      </c>
      <c r="G258" s="49">
        <v>69600</v>
      </c>
    </row>
    <row r="259" spans="1:7" ht="14.25" x14ac:dyDescent="0.2">
      <c r="A259" s="140" t="s">
        <v>1511</v>
      </c>
      <c r="B259" s="43" t="s">
        <v>1524</v>
      </c>
      <c r="C259" s="43" t="s">
        <v>1525</v>
      </c>
      <c r="D259" s="43" t="s">
        <v>1526</v>
      </c>
      <c r="E259" s="46"/>
      <c r="F259" s="43" t="s">
        <v>1527</v>
      </c>
      <c r="G259" s="49">
        <v>522000</v>
      </c>
    </row>
    <row r="260" spans="1:7" ht="14.25" x14ac:dyDescent="0.2">
      <c r="A260" s="140" t="s">
        <v>1512</v>
      </c>
      <c r="B260" s="43"/>
      <c r="C260" s="43"/>
      <c r="D260" s="43"/>
      <c r="E260" s="46" t="s">
        <v>831</v>
      </c>
      <c r="F260" s="43" t="s">
        <v>868</v>
      </c>
      <c r="G260" s="49">
        <v>146351.4</v>
      </c>
    </row>
    <row r="261" spans="1:7" ht="14.25" x14ac:dyDescent="0.2">
      <c r="A261" s="140" t="s">
        <v>1513</v>
      </c>
      <c r="B261" s="43"/>
      <c r="C261" s="43"/>
      <c r="D261" s="43"/>
      <c r="E261" s="46" t="s">
        <v>831</v>
      </c>
      <c r="F261" s="43" t="s">
        <v>868</v>
      </c>
      <c r="G261" s="49">
        <v>447998.5</v>
      </c>
    </row>
    <row r="262" spans="1:7" ht="14.25" x14ac:dyDescent="0.2">
      <c r="A262" s="140" t="s">
        <v>1514</v>
      </c>
      <c r="B262" s="43" t="s">
        <v>762</v>
      </c>
      <c r="C262" s="43" t="s">
        <v>763</v>
      </c>
      <c r="D262" s="43" t="s">
        <v>1521</v>
      </c>
      <c r="E262" s="46"/>
      <c r="F262" s="43" t="s">
        <v>923</v>
      </c>
      <c r="G262" s="49">
        <v>290000</v>
      </c>
    </row>
    <row r="263" spans="1:7" ht="14.25" x14ac:dyDescent="0.2">
      <c r="A263" s="140" t="s">
        <v>1515</v>
      </c>
      <c r="B263" s="43" t="s">
        <v>760</v>
      </c>
      <c r="C263" s="43" t="s">
        <v>761</v>
      </c>
      <c r="D263" s="43" t="s">
        <v>681</v>
      </c>
      <c r="E263" s="46"/>
      <c r="F263" s="43" t="s">
        <v>922</v>
      </c>
      <c r="G263" s="49"/>
    </row>
    <row r="264" spans="1:7" ht="14.25" x14ac:dyDescent="0.2">
      <c r="A264" s="140" t="s">
        <v>1519</v>
      </c>
      <c r="B264" s="71" t="s">
        <v>760</v>
      </c>
      <c r="C264" s="71" t="s">
        <v>761</v>
      </c>
      <c r="D264" s="71" t="s">
        <v>681</v>
      </c>
      <c r="E264" s="73"/>
      <c r="F264" s="71" t="s">
        <v>922</v>
      </c>
      <c r="G264" s="76">
        <v>923989.44</v>
      </c>
    </row>
    <row r="265" spans="1:7" ht="14.25" x14ac:dyDescent="0.2">
      <c r="A265" s="140" t="s">
        <v>1663</v>
      </c>
      <c r="B265" s="71"/>
      <c r="C265" s="71"/>
      <c r="D265" s="71"/>
      <c r="E265" s="73" t="s">
        <v>1665</v>
      </c>
      <c r="F265" s="71" t="s">
        <v>1666</v>
      </c>
      <c r="G265" s="76">
        <v>130760.5</v>
      </c>
    </row>
    <row r="266" spans="1:7" ht="14.25" x14ac:dyDescent="0.2">
      <c r="A266" s="140" t="s">
        <v>1661</v>
      </c>
      <c r="B266" s="71"/>
      <c r="C266" s="71"/>
      <c r="D266" s="71"/>
      <c r="E266" s="73" t="s">
        <v>817</v>
      </c>
      <c r="F266" s="71" t="s">
        <v>893</v>
      </c>
      <c r="G266" s="76">
        <v>183744</v>
      </c>
    </row>
    <row r="267" spans="1:7" ht="14.25" x14ac:dyDescent="0.2">
      <c r="A267" s="140" t="s">
        <v>1659</v>
      </c>
      <c r="B267" s="71"/>
      <c r="C267" s="71"/>
      <c r="D267" s="71"/>
      <c r="E267" s="73" t="s">
        <v>1401</v>
      </c>
      <c r="F267" s="71" t="s">
        <v>1402</v>
      </c>
      <c r="G267" s="76">
        <v>459429.6</v>
      </c>
    </row>
    <row r="268" spans="1:7" ht="14.25" x14ac:dyDescent="0.2">
      <c r="A268" s="140" t="s">
        <v>1613</v>
      </c>
      <c r="B268" s="28"/>
      <c r="C268" s="28"/>
      <c r="D268" s="28"/>
      <c r="E268" s="16" t="s">
        <v>811</v>
      </c>
      <c r="F268" s="28" t="s">
        <v>882</v>
      </c>
      <c r="G268" s="48">
        <v>147482.4</v>
      </c>
    </row>
    <row r="269" spans="1:7" ht="28.5" x14ac:dyDescent="0.2">
      <c r="A269" s="140" t="s">
        <v>1615</v>
      </c>
      <c r="B269" s="32"/>
      <c r="C269" s="32"/>
      <c r="D269" s="32"/>
      <c r="E269" s="26" t="s">
        <v>1685</v>
      </c>
      <c r="F269" s="32" t="s">
        <v>1686</v>
      </c>
      <c r="G269" s="49">
        <v>932749.18</v>
      </c>
    </row>
    <row r="270" spans="1:7" ht="14.25" x14ac:dyDescent="0.2">
      <c r="A270" s="140" t="s">
        <v>1617</v>
      </c>
      <c r="B270" s="32"/>
      <c r="C270" s="32"/>
      <c r="D270" s="32"/>
      <c r="E270" s="26" t="s">
        <v>1401</v>
      </c>
      <c r="F270" s="32" t="s">
        <v>1402</v>
      </c>
      <c r="G270" s="49">
        <v>254040</v>
      </c>
    </row>
    <row r="271" spans="1:7" ht="14.25" x14ac:dyDescent="0.2">
      <c r="A271" s="140" t="s">
        <v>1619</v>
      </c>
      <c r="B271" s="28"/>
      <c r="C271" s="28"/>
      <c r="D271" s="28"/>
      <c r="E271" s="16" t="s">
        <v>842</v>
      </c>
      <c r="F271" s="28" t="s">
        <v>913</v>
      </c>
      <c r="G271" s="48">
        <v>387762.48</v>
      </c>
    </row>
    <row r="272" spans="1:7" ht="14.25" x14ac:dyDescent="0.2">
      <c r="A272" s="140" t="s">
        <v>1621</v>
      </c>
      <c r="B272" s="32"/>
      <c r="C272" s="32"/>
      <c r="D272" s="32"/>
      <c r="E272" s="26" t="s">
        <v>841</v>
      </c>
      <c r="F272" s="32" t="s">
        <v>913</v>
      </c>
      <c r="G272" s="49">
        <v>72407.199999999997</v>
      </c>
    </row>
    <row r="273" spans="1:7" ht="14.25" x14ac:dyDescent="0.2">
      <c r="A273" s="140" t="s">
        <v>1623</v>
      </c>
      <c r="B273" s="28"/>
      <c r="C273" s="28"/>
      <c r="D273" s="28"/>
      <c r="E273" s="16" t="s">
        <v>842</v>
      </c>
      <c r="F273" s="28" t="s">
        <v>913</v>
      </c>
      <c r="G273" s="48">
        <v>224386.92</v>
      </c>
    </row>
    <row r="274" spans="1:7" ht="14.25" x14ac:dyDescent="0.2">
      <c r="A274" s="140" t="s">
        <v>1625</v>
      </c>
      <c r="B274" s="28"/>
      <c r="C274" s="28"/>
      <c r="D274" s="28"/>
      <c r="E274" s="16" t="s">
        <v>1667</v>
      </c>
      <c r="F274" s="28" t="s">
        <v>1668</v>
      </c>
      <c r="G274" s="48">
        <v>451254.75</v>
      </c>
    </row>
    <row r="275" spans="1:7" ht="28.5" x14ac:dyDescent="0.2">
      <c r="A275" s="140" t="s">
        <v>1627</v>
      </c>
      <c r="B275" s="28"/>
      <c r="C275" s="28"/>
      <c r="D275" s="28"/>
      <c r="E275" s="16" t="s">
        <v>1685</v>
      </c>
      <c r="F275" s="28" t="s">
        <v>1686</v>
      </c>
      <c r="G275" s="48">
        <v>285622.15999999997</v>
      </c>
    </row>
    <row r="276" spans="1:7" ht="14.25" x14ac:dyDescent="0.2">
      <c r="A276" s="140" t="s">
        <v>1629</v>
      </c>
      <c r="B276" s="28"/>
      <c r="C276" s="28"/>
      <c r="D276" s="28"/>
      <c r="E276" s="16" t="s">
        <v>1401</v>
      </c>
      <c r="F276" s="28" t="s">
        <v>1402</v>
      </c>
      <c r="G276" s="48">
        <v>131312</v>
      </c>
    </row>
    <row r="277" spans="1:7" ht="14.25" x14ac:dyDescent="0.2">
      <c r="A277" s="140" t="s">
        <v>1630</v>
      </c>
      <c r="B277" s="28"/>
      <c r="C277" s="28"/>
      <c r="D277" s="28"/>
      <c r="E277" s="16" t="s">
        <v>1358</v>
      </c>
      <c r="F277" s="28" t="s">
        <v>1359</v>
      </c>
      <c r="G277" s="48">
        <v>1392000</v>
      </c>
    </row>
    <row r="278" spans="1:7" ht="14.25" x14ac:dyDescent="0.2">
      <c r="A278" s="140" t="s">
        <v>1632</v>
      </c>
      <c r="B278" s="28"/>
      <c r="C278" s="28"/>
      <c r="D278" s="28"/>
      <c r="E278" s="16" t="s">
        <v>1358</v>
      </c>
      <c r="F278" s="28" t="s">
        <v>1359</v>
      </c>
      <c r="G278" s="48">
        <v>928000</v>
      </c>
    </row>
    <row r="279" spans="1:7" ht="14.25" x14ac:dyDescent="0.2">
      <c r="A279" s="140" t="s">
        <v>1634</v>
      </c>
      <c r="B279" s="28"/>
      <c r="C279" s="28"/>
      <c r="D279" s="28"/>
      <c r="E279" s="16" t="s">
        <v>1682</v>
      </c>
      <c r="F279" s="28" t="s">
        <v>1683</v>
      </c>
      <c r="G279" s="48">
        <v>389760</v>
      </c>
    </row>
    <row r="280" spans="1:7" ht="14.25" x14ac:dyDescent="0.2">
      <c r="A280" s="140" t="s">
        <v>1636</v>
      </c>
      <c r="B280" s="28"/>
      <c r="C280" s="28"/>
      <c r="D280" s="28"/>
      <c r="E280" s="16" t="s">
        <v>1682</v>
      </c>
      <c r="F280" s="28" t="s">
        <v>1683</v>
      </c>
      <c r="G280" s="48">
        <v>167040</v>
      </c>
    </row>
    <row r="281" spans="1:7" ht="14.25" x14ac:dyDescent="0.2">
      <c r="A281" s="140" t="s">
        <v>1638</v>
      </c>
      <c r="B281" s="28"/>
      <c r="C281" s="28"/>
      <c r="D281" s="28"/>
      <c r="E281" s="16" t="s">
        <v>1681</v>
      </c>
      <c r="F281" s="28" t="s">
        <v>923</v>
      </c>
      <c r="G281" s="48">
        <v>342200</v>
      </c>
    </row>
    <row r="282" spans="1:7" ht="14.25" x14ac:dyDescent="0.2">
      <c r="A282" s="140" t="s">
        <v>1640</v>
      </c>
      <c r="B282" s="28"/>
      <c r="C282" s="28"/>
      <c r="D282" s="28"/>
      <c r="E282" s="16" t="s">
        <v>1401</v>
      </c>
      <c r="F282" s="28" t="s">
        <v>1402</v>
      </c>
      <c r="G282" s="48">
        <f>[1]datos!$C$24</f>
        <v>446066.4</v>
      </c>
    </row>
    <row r="283" spans="1:7" ht="14.25" x14ac:dyDescent="0.2">
      <c r="A283" s="140" t="s">
        <v>1642</v>
      </c>
      <c r="B283" s="28"/>
      <c r="C283" s="28"/>
      <c r="D283" s="28"/>
      <c r="E283" s="16" t="s">
        <v>1677</v>
      </c>
      <c r="F283" s="28" t="s">
        <v>1678</v>
      </c>
      <c r="G283" s="48">
        <v>287900</v>
      </c>
    </row>
    <row r="284" spans="1:7" ht="14.25" x14ac:dyDescent="0.2">
      <c r="A284" s="140" t="s">
        <v>1644</v>
      </c>
      <c r="B284" s="28"/>
      <c r="C284" s="28"/>
      <c r="D284" s="28"/>
      <c r="E284" s="16" t="s">
        <v>842</v>
      </c>
      <c r="F284" s="28" t="s">
        <v>913</v>
      </c>
      <c r="G284" s="48">
        <v>307801.36</v>
      </c>
    </row>
    <row r="285" spans="1:7" ht="14.25" x14ac:dyDescent="0.2">
      <c r="A285" s="140" t="s">
        <v>1646</v>
      </c>
      <c r="B285" s="28"/>
      <c r="C285" s="28"/>
      <c r="D285" s="28"/>
      <c r="E285" s="16" t="s">
        <v>833</v>
      </c>
      <c r="F285" s="28" t="s">
        <v>918</v>
      </c>
      <c r="G285" s="48">
        <v>226412.28</v>
      </c>
    </row>
    <row r="286" spans="1:7" ht="14.25" x14ac:dyDescent="0.2">
      <c r="A286" s="140" t="s">
        <v>1648</v>
      </c>
      <c r="B286" s="28" t="s">
        <v>1670</v>
      </c>
      <c r="C286" s="28" t="s">
        <v>726</v>
      </c>
      <c r="D286" s="28" t="s">
        <v>1536</v>
      </c>
      <c r="E286" s="16"/>
      <c r="F286" s="28" t="s">
        <v>1537</v>
      </c>
      <c r="G286" s="48">
        <v>353800</v>
      </c>
    </row>
    <row r="287" spans="1:7" ht="14.25" x14ac:dyDescent="0.2">
      <c r="A287" s="140" t="s">
        <v>1650</v>
      </c>
      <c r="B287" s="28"/>
      <c r="C287" s="28"/>
      <c r="D287" s="28"/>
      <c r="E287" s="16" t="s">
        <v>805</v>
      </c>
      <c r="F287" s="28" t="s">
        <v>875</v>
      </c>
      <c r="G287" s="48">
        <v>220320</v>
      </c>
    </row>
    <row r="288" spans="1:7" ht="14.25" x14ac:dyDescent="0.2">
      <c r="A288" s="140" t="s">
        <v>1652</v>
      </c>
      <c r="B288" s="28"/>
      <c r="C288" s="28"/>
      <c r="D288" s="28"/>
      <c r="E288" s="16" t="s">
        <v>1679</v>
      </c>
      <c r="F288" s="28" t="s">
        <v>1680</v>
      </c>
      <c r="G288" s="48">
        <v>134560</v>
      </c>
    </row>
    <row r="289" spans="1:7" ht="14.25" x14ac:dyDescent="0.2">
      <c r="A289" s="140" t="s">
        <v>1654</v>
      </c>
      <c r="B289" s="28"/>
      <c r="C289" s="28"/>
      <c r="D289" s="28"/>
      <c r="E289" s="16" t="s">
        <v>1677</v>
      </c>
      <c r="F289" s="28" t="s">
        <v>1678</v>
      </c>
      <c r="G289" s="48">
        <v>1534500</v>
      </c>
    </row>
    <row r="290" spans="1:7" ht="14.25" x14ac:dyDescent="0.2">
      <c r="A290" s="140" t="s">
        <v>1656</v>
      </c>
      <c r="B290" s="28"/>
      <c r="C290" s="28"/>
      <c r="D290" s="28"/>
      <c r="E290" s="16" t="s">
        <v>1401</v>
      </c>
      <c r="F290" s="28" t="s">
        <v>1674</v>
      </c>
      <c r="G290" s="48">
        <v>292320</v>
      </c>
    </row>
    <row r="291" spans="1:7" ht="14.25" x14ac:dyDescent="0.2">
      <c r="A291" s="140" t="s">
        <v>1657</v>
      </c>
      <c r="B291" s="28"/>
      <c r="C291" s="28"/>
      <c r="D291" s="28"/>
      <c r="E291" s="16" t="s">
        <v>1401</v>
      </c>
      <c r="F291" s="28" t="s">
        <v>1674</v>
      </c>
      <c r="G291" s="48">
        <v>150568</v>
      </c>
    </row>
    <row r="292" spans="1:7" ht="14.25" x14ac:dyDescent="0.2">
      <c r="A292" s="140" t="s">
        <v>1658</v>
      </c>
      <c r="B292" s="28"/>
      <c r="C292" s="28"/>
      <c r="D292" s="28"/>
      <c r="E292" s="16" t="s">
        <v>1672</v>
      </c>
      <c r="F292" s="28" t="s">
        <v>1673</v>
      </c>
      <c r="G292" s="48">
        <v>380000</v>
      </c>
    </row>
  </sheetData>
  <autoFilter ref="A3:G22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6" sqref="C6"/>
    </sheetView>
  </sheetViews>
  <sheetFormatPr baseColWidth="10" defaultColWidth="9.140625" defaultRowHeight="15" x14ac:dyDescent="0.25"/>
  <cols>
    <col min="1" max="1" width="19.8554687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2" t="s">
        <v>1416</v>
      </c>
      <c r="B4" s="2" t="s">
        <v>1417</v>
      </c>
      <c r="C4" s="2" t="s">
        <v>1418</v>
      </c>
      <c r="D4" s="3">
        <v>43550</v>
      </c>
      <c r="E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5</vt:i4>
      </vt:variant>
    </vt:vector>
  </HeadingPairs>
  <TitlesOfParts>
    <vt:vector size="15" baseType="lpstr">
      <vt:lpstr>Reporte de Formatos</vt:lpstr>
      <vt:lpstr>Hidden_1</vt:lpstr>
      <vt:lpstr>Hidden_2</vt:lpstr>
      <vt:lpstr>Hidden_3</vt:lpstr>
      <vt:lpstr>Tabla_470372</vt:lpstr>
      <vt:lpstr>Tabla_470387</vt:lpstr>
      <vt:lpstr>Hidden_1_Tabla_470372</vt:lpstr>
      <vt:lpstr>Tabla_470384</vt:lpstr>
      <vt:lpstr>Hoja1</vt:lpstr>
      <vt:lpstr>Hoja2</vt:lpstr>
      <vt:lpstr>'Reporte de Formatos'!Área_de_impresión</vt:lpstr>
      <vt:lpstr>Hidden_1_Tabla_4703724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cp:lastModifiedBy>
  <cp:lastPrinted>2019-10-24T23:06:36Z</cp:lastPrinted>
  <dcterms:created xsi:type="dcterms:W3CDTF">2019-05-29T20:35:59Z</dcterms:created>
  <dcterms:modified xsi:type="dcterms:W3CDTF">2020-01-17T00:36:42Z</dcterms:modified>
</cp:coreProperties>
</file>