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ene\Documents\2 0 2 2\Cuenta Publica\"/>
    </mc:Choice>
  </mc:AlternateContent>
  <bookViews>
    <workbookView xWindow="-120" yWindow="-120" windowWidth="20730" windowHeight="11160"/>
  </bookViews>
  <sheets>
    <sheet name="Reporte de Formatos"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1" i="1" l="1"/>
  <c r="J30" i="1"/>
  <c r="J31" i="1"/>
  <c r="J32" i="1"/>
  <c r="J29" i="1"/>
  <c r="L29" i="1"/>
  <c r="J27" i="1"/>
  <c r="K28" i="1" l="1"/>
  <c r="J28" i="1"/>
  <c r="L28" i="1" l="1"/>
  <c r="M28" i="1" s="1"/>
  <c r="M26" i="1"/>
  <c r="M23" i="1"/>
  <c r="L26" i="1"/>
  <c r="L24" i="1"/>
  <c r="M24" i="1" s="1"/>
  <c r="L23" i="1"/>
  <c r="K25" i="1"/>
  <c r="L25" i="1" s="1"/>
  <c r="K27" i="1"/>
  <c r="L27" i="1" s="1"/>
  <c r="M27" i="1" s="1"/>
  <c r="J26" i="1"/>
  <c r="J25" i="1"/>
  <c r="J24" i="1"/>
  <c r="J23" i="1"/>
  <c r="I23" i="1"/>
  <c r="K22" i="1" l="1"/>
  <c r="L22" i="1" s="1"/>
  <c r="M22" i="1" s="1"/>
  <c r="M21" i="1"/>
  <c r="K21" i="1"/>
  <c r="M20" i="1"/>
  <c r="L20" i="1"/>
  <c r="I20" i="1"/>
  <c r="J20" i="1" s="1"/>
  <c r="L19" i="1"/>
  <c r="J19" i="1"/>
  <c r="M18" i="1" l="1"/>
  <c r="L18" i="1"/>
  <c r="I18" i="1"/>
  <c r="J18" i="1" s="1"/>
</calcChain>
</file>

<file path=xl/sharedStrings.xml><?xml version="1.0" encoding="utf-8"?>
<sst xmlns="http://schemas.openxmlformats.org/spreadsheetml/2006/main" count="169" uniqueCount="70">
  <si>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</si>
  <si>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</si>
  <si>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</si>
  <si>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</si>
  <si>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</si>
  <si>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</si>
  <si>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</si>
  <si>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</si>
  <si>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</si>
  <si>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</si>
  <si>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</si>
  <si>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</si>
  <si>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</si>
  <si>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</si>
  <si>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</si>
  <si>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</si>
  <si>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</si>
  <si>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</si>
  <si>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</si>
  <si>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</si>
  <si>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</si>
  <si>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</si>
  <si>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</si>
  <si>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</si>
  <si>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</si>
  <si>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</si>
  <si>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</si>
  <si>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</si>
  <si>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</si>
  <si>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</si>
  <si>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</si>
  <si>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</si>
  <si>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</si>
  <si>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</si>
  <si>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</si>
  <si>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</si>
  <si>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</si>
  <si>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</si>
  <si>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</si>
  <si>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</si>
  <si>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</si>
  <si>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</si>
  <si>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</si>
  <si>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</si>
  <si>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</si>
  <si>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</si>
  <si>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</si>
  <si>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</si>
  <si>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</si>
  <si>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</si>
  <si>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</si>
  <si>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</si>
  <si>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</si>
  <si>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</si>
  <si>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https://1drv.ms/b/s!AngiWqes2n36rQaVuuJpp3ypBtRL?e=NPLfx4</t>
  </si>
  <si>
    <t>Gerencia de Finanzas</t>
  </si>
  <si>
    <t>El presupuesto de API es empresarial, esta diseñado para cumplir las obligaciones de la operatividad de la misma</t>
  </si>
  <si>
    <t>Compra de Bienes y Servicios</t>
  </si>
  <si>
    <t>Debido a los gastos adicionales por pandemia COVID 19</t>
  </si>
  <si>
    <t>Construcciones en proceso</t>
  </si>
  <si>
    <t>Se modifico el presupuesto original por el excedente de los ingresos, aplicando a los gastos de obra</t>
  </si>
  <si>
    <t>Activos Fijos</t>
  </si>
  <si>
    <t>Ayuda a Instituciones</t>
  </si>
  <si>
    <t>Se modifico el presupuesto derivado de la utilidad fiscal de la empresa</t>
  </si>
  <si>
    <t>https://1drv.ms/u/s!AngiWqes2n36ylYgpmdeUV53SZVP?e=6JKchS</t>
  </si>
  <si>
    <t>Direccion de Administracion y Finanzas</t>
  </si>
  <si>
    <t>https://1drv.ms/u/s!AngiWqes2n363Ue5enP02wZi_Nw0?e=35HbVN</t>
  </si>
  <si>
    <t>modificacion en la reclasificacion de esta cuenta</t>
  </si>
  <si>
    <t>https://1drv.ms/u/s!AngiWqes2n3641GRr8JMETNDfCke?e=e6c0PS</t>
  </si>
  <si>
    <t>https://1drv.ms/u/s!AngiWqes2n366U97LR4_9jPTKDuU?e=0rglvn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</si>
</sst>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4" fillId="3" borderId="0" xfId="0" applyFont="1" applyFill="1" applyAlignment="1">
      <alignment horizontal="center" vertical="center"/>
    </xf>
    <xf numFmtId="0" fontId="5" fillId="3" borderId="0" xfId="1" applyFont="1" applyFill="1" applyBorder="1" applyAlignment="1">
      <alignment vertical="center"/>
    </xf>
    <xf numFmtId="0" fontId="4" fillId="3" borderId="0" xfId="0" applyFont="1" applyFill="1" applyAlignment="1">
      <alignment horizontal="center"/>
    </xf>
    <xf numFmtId="0" fontId="4" fillId="3" borderId="0" xfId="0" applyFont="1" applyFill="1" applyAlignment="1">
      <alignment wrapText="1"/>
    </xf>
    <xf numFmtId="14" fontId="0" fillId="0" borderId="0" xfId="0" applyNumberFormat="1"/>
    <xf numFmtId="0" fontId="3" fillId="0" borderId="0" xfId="1" applyAlignment="1">
      <alignment vertical="center"/>
    </xf>
    <xf numFmtId="0" fontId="0" fillId="0" borderId="0" xfId="0" applyAlignment="1">
      <alignment horizontal="center"/>
    </xf>
    <xf numFmtId="1" fontId="0" fillId="0" borderId="0" xfId="0" applyNumberFormat="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 fontId="4" fillId="3"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er%20trimestre%20informacion\S2021%20F03.-Egrs%20C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er%20Trimestre/A2%20Presupuestal/M2022%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H14">
            <v>88185760.230000004</v>
          </cell>
        </row>
        <row r="62">
          <cell r="F62">
            <v>209082028.94999999</v>
          </cell>
          <cell r="H62">
            <v>198488452.49000001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G14">
            <v>30169022.98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ngiWqes2n36ylYgpmdeUV53SZVP?e=6JKchS" TargetMode="External"/><Relationship Id="rId13" Type="http://schemas.openxmlformats.org/officeDocument/2006/relationships/hyperlink" Target="https://1drv.ms/u/s!AngiWqes2n363Ue5enP02wZi_Nw0?e=35HbVN" TargetMode="External"/><Relationship Id="rId18" Type="http://schemas.openxmlformats.org/officeDocument/2006/relationships/hyperlink" Target="https://1drv.ms/u/s!AngiWqes2n366U97LR4_9jPTKDuU?e=0rglvn" TargetMode="External"/><Relationship Id="rId3" Type="http://schemas.openxmlformats.org/officeDocument/2006/relationships/hyperlink" Target="https://1drv.ms/b/s!AngiWqes2n36rQaVuuJpp3ypBtRL?e=NPLfx4" TargetMode="External"/><Relationship Id="rId21" Type="http://schemas.openxmlformats.org/officeDocument/2006/relationships/hyperlink" Target="https://1drv.ms/u/s!AngiWqes2n366U97LR4_9jPTKDuU?e=0rglvn" TargetMode="External"/><Relationship Id="rId7" Type="http://schemas.openxmlformats.org/officeDocument/2006/relationships/hyperlink" Target="https://1drv.ms/u/s!AngiWqes2n36ylYgpmdeUV53SZVP?e=6JKchS" TargetMode="External"/><Relationship Id="rId12" Type="http://schemas.openxmlformats.org/officeDocument/2006/relationships/hyperlink" Target="https://1drv.ms/u/s!AngiWqes2n363Ue5enP02wZi_Nw0?e=35HbVN" TargetMode="External"/><Relationship Id="rId17" Type="http://schemas.openxmlformats.org/officeDocument/2006/relationships/hyperlink" Target="https://1drv.ms/u/s!AngiWqes2n3641GRr8JMETNDfCke?e=e6c0PS" TargetMode="External"/><Relationship Id="rId2" Type="http://schemas.openxmlformats.org/officeDocument/2006/relationships/hyperlink" Target="https://1drv.ms/b/s!AngiWqes2n36rQaVuuJpp3ypBtRL?e=NPLfx4" TargetMode="External"/><Relationship Id="rId16" Type="http://schemas.openxmlformats.org/officeDocument/2006/relationships/hyperlink" Target="https://1drv.ms/u/s!AngiWqes2n3641GRr8JMETNDfCke?e=e6c0PS" TargetMode="External"/><Relationship Id="rId20" Type="http://schemas.openxmlformats.org/officeDocument/2006/relationships/hyperlink" Target="https://1drv.ms/u/s!AngiWqes2n366U97LR4_9jPTKDuU?e=0rglvn" TargetMode="External"/><Relationship Id="rId1" Type="http://schemas.openxmlformats.org/officeDocument/2006/relationships/hyperlink" Target="https://1drv.ms/b/s!AngiWqes2n36rQaVuuJpp3ypBtRL?e=NPLfx4" TargetMode="External"/><Relationship Id="rId6" Type="http://schemas.openxmlformats.org/officeDocument/2006/relationships/hyperlink" Target="https://1drv.ms/u/s!AngiWqes2n36ylYgpmdeUV53SZVP?e=6JKchS" TargetMode="External"/><Relationship Id="rId11" Type="http://schemas.openxmlformats.org/officeDocument/2006/relationships/hyperlink" Target="https://1drv.ms/u/s!AngiWqes2n363Ue5enP02wZi_Nw0?e=35HbVN" TargetMode="External"/><Relationship Id="rId5" Type="http://schemas.openxmlformats.org/officeDocument/2006/relationships/hyperlink" Target="https://1drv.ms/b/s!AngiWqes2n36rQaVuuJpp3ypBtRL?e=NPLfx4" TargetMode="External"/><Relationship Id="rId15" Type="http://schemas.openxmlformats.org/officeDocument/2006/relationships/hyperlink" Target="https://1drv.ms/u/s!AngiWqes2n3641GRr8JMETNDfCke?e=e6c0PS" TargetMode="External"/><Relationship Id="rId10" Type="http://schemas.openxmlformats.org/officeDocument/2006/relationships/hyperlink" Target="https://1drv.ms/u/s!AngiWqes2n363Ue5enP02wZi_Nw0?e=35HbVN" TargetMode="External"/><Relationship Id="rId19" Type="http://schemas.openxmlformats.org/officeDocument/2006/relationships/hyperlink" Target="https://1drv.ms/u/s!AngiWqes2n366U97LR4_9jPTKDuU?e=0rglvn" TargetMode="External"/><Relationship Id="rId4" Type="http://schemas.openxmlformats.org/officeDocument/2006/relationships/hyperlink" Target="https://1drv.ms/b/s!AngiWqes2n36rQaVuuJpp3ypBtRL?e=NPLfx4" TargetMode="External"/><Relationship Id="rId9" Type="http://schemas.openxmlformats.org/officeDocument/2006/relationships/hyperlink" Target="https://1drv.ms/u/s!AngiWqes2n36ylYgpmdeUV53SZVP?e=6JKchS" TargetMode="External"/><Relationship Id="rId14" Type="http://schemas.openxmlformats.org/officeDocument/2006/relationships/hyperlink" Target="https://1drv.ms/u/s!AngiWqes2n363Ue5enP02wZi_Nw0?e=35HbVN" TargetMode="External"/><Relationship Id="rId22" Type="http://schemas.openxmlformats.org/officeDocument/2006/relationships/hyperlink" Target="https://1drv.ms/u/s!AngiWqes2n366U97LR4_9jPTKDuU?e=0rgl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topLeftCell="Q26" workbookViewId="0">
      <selection activeCell="U32" sqref="U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1.140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2">
        <v>2021</v>
      </c>
      <c r="B8" s="3">
        <v>44197</v>
      </c>
      <c r="C8" s="3">
        <v>44286</v>
      </c>
      <c r="D8" s="4">
        <v>21</v>
      </c>
      <c r="E8" s="4">
        <v>211</v>
      </c>
      <c r="F8" s="4">
        <v>2111</v>
      </c>
      <c r="G8" s="4" t="s">
        <v>53</v>
      </c>
      <c r="H8" s="4">
        <v>129224388</v>
      </c>
      <c r="I8" s="4">
        <v>129224388</v>
      </c>
      <c r="J8" s="4">
        <v>129224388</v>
      </c>
      <c r="K8" s="4">
        <v>27967253</v>
      </c>
      <c r="L8" s="4">
        <v>27967253</v>
      </c>
      <c r="M8" s="4">
        <v>27967253</v>
      </c>
      <c r="N8" s="2"/>
      <c r="O8" s="5" t="s">
        <v>54</v>
      </c>
      <c r="P8" s="2" t="s">
        <v>55</v>
      </c>
      <c r="Q8" s="3">
        <v>44286</v>
      </c>
      <c r="R8" s="3">
        <v>44286</v>
      </c>
      <c r="S8" s="7" t="s">
        <v>56</v>
      </c>
    </row>
    <row r="9" spans="1:19" ht="30" x14ac:dyDescent="0.25">
      <c r="A9" s="2">
        <v>2021</v>
      </c>
      <c r="B9" s="3">
        <v>44197</v>
      </c>
      <c r="C9" s="3">
        <v>44286</v>
      </c>
      <c r="D9" s="4">
        <v>21</v>
      </c>
      <c r="E9" s="4">
        <v>211</v>
      </c>
      <c r="F9" s="4">
        <v>2112</v>
      </c>
      <c r="G9" s="4" t="s">
        <v>57</v>
      </c>
      <c r="H9" s="4">
        <v>81626516</v>
      </c>
      <c r="I9" s="4">
        <v>98278492</v>
      </c>
      <c r="J9" s="4">
        <v>98278492</v>
      </c>
      <c r="K9" s="4">
        <v>42495753</v>
      </c>
      <c r="L9" s="4">
        <v>42495753</v>
      </c>
      <c r="M9" s="4">
        <v>37180816</v>
      </c>
      <c r="N9" s="2" t="s">
        <v>58</v>
      </c>
      <c r="O9" s="5" t="s">
        <v>54</v>
      </c>
      <c r="P9" s="2" t="s">
        <v>55</v>
      </c>
      <c r="Q9" s="3">
        <v>44286</v>
      </c>
      <c r="R9" s="3">
        <v>44286</v>
      </c>
      <c r="S9" s="7" t="s">
        <v>56</v>
      </c>
    </row>
    <row r="10" spans="1:19" ht="30" x14ac:dyDescent="0.25">
      <c r="A10" s="2">
        <v>2021</v>
      </c>
      <c r="B10" s="3">
        <v>44197</v>
      </c>
      <c r="C10" s="3">
        <v>44286</v>
      </c>
      <c r="D10" s="4">
        <v>22</v>
      </c>
      <c r="E10" s="4">
        <v>221</v>
      </c>
      <c r="F10" s="4">
        <v>2210</v>
      </c>
      <c r="G10" s="4" t="s">
        <v>59</v>
      </c>
      <c r="H10" s="4">
        <v>25869292</v>
      </c>
      <c r="I10" s="4">
        <v>188052335</v>
      </c>
      <c r="J10" s="6">
        <v>188052335</v>
      </c>
      <c r="K10" s="4">
        <v>61064817</v>
      </c>
      <c r="L10" s="4">
        <v>61064817</v>
      </c>
      <c r="M10" s="4">
        <v>61064817</v>
      </c>
      <c r="N10" s="7" t="s">
        <v>60</v>
      </c>
      <c r="O10" s="5" t="s">
        <v>54</v>
      </c>
      <c r="P10" s="2" t="s">
        <v>55</v>
      </c>
      <c r="Q10" s="3">
        <v>44286</v>
      </c>
      <c r="R10" s="3">
        <v>44286</v>
      </c>
      <c r="S10" s="7" t="s">
        <v>56</v>
      </c>
    </row>
    <row r="11" spans="1:19" ht="30" x14ac:dyDescent="0.25">
      <c r="A11" s="2">
        <v>2021</v>
      </c>
      <c r="B11" s="3">
        <v>44197</v>
      </c>
      <c r="C11" s="3">
        <v>44286</v>
      </c>
      <c r="D11" s="4">
        <v>22</v>
      </c>
      <c r="E11" s="4">
        <v>222</v>
      </c>
      <c r="F11" s="4">
        <v>2222</v>
      </c>
      <c r="G11" s="4" t="s">
        <v>61</v>
      </c>
      <c r="H11" s="4">
        <v>559000</v>
      </c>
      <c r="I11" s="4">
        <v>559000</v>
      </c>
      <c r="J11" s="4">
        <v>559000</v>
      </c>
      <c r="K11" s="4">
        <v>89933</v>
      </c>
      <c r="L11" s="4">
        <v>89933</v>
      </c>
      <c r="M11" s="4">
        <v>89933</v>
      </c>
      <c r="N11" s="2"/>
      <c r="O11" s="5" t="s">
        <v>54</v>
      </c>
      <c r="P11" s="2" t="s">
        <v>55</v>
      </c>
      <c r="Q11" s="3">
        <v>44286</v>
      </c>
      <c r="R11" s="3">
        <v>44286</v>
      </c>
      <c r="S11" s="7" t="s">
        <v>56</v>
      </c>
    </row>
    <row r="12" spans="1:19" ht="30" x14ac:dyDescent="0.25">
      <c r="A12" s="2">
        <v>2021</v>
      </c>
      <c r="B12" s="3">
        <v>44197</v>
      </c>
      <c r="C12" s="3">
        <v>44286</v>
      </c>
      <c r="D12" s="4">
        <v>21</v>
      </c>
      <c r="E12" s="4">
        <v>215</v>
      </c>
      <c r="F12" s="4">
        <v>2151</v>
      </c>
      <c r="G12" s="4" t="s">
        <v>62</v>
      </c>
      <c r="H12" s="4">
        <v>0</v>
      </c>
      <c r="I12" s="4">
        <v>2146000</v>
      </c>
      <c r="J12" s="4">
        <v>2146000</v>
      </c>
      <c r="K12" s="4">
        <v>2146000</v>
      </c>
      <c r="L12" s="4">
        <v>2146000</v>
      </c>
      <c r="M12" s="4">
        <v>2146000</v>
      </c>
      <c r="N12" s="7" t="s">
        <v>63</v>
      </c>
      <c r="O12" s="5" t="s">
        <v>54</v>
      </c>
      <c r="P12" s="2" t="s">
        <v>55</v>
      </c>
      <c r="Q12" s="3">
        <v>44286</v>
      </c>
      <c r="R12" s="3">
        <v>44286</v>
      </c>
      <c r="S12" s="7" t="s">
        <v>56</v>
      </c>
    </row>
    <row r="13" spans="1:19" ht="30" x14ac:dyDescent="0.25">
      <c r="A13" s="2">
        <v>2021</v>
      </c>
      <c r="B13" s="8">
        <v>44287</v>
      </c>
      <c r="C13" s="8">
        <v>44377</v>
      </c>
      <c r="D13" s="4">
        <v>21</v>
      </c>
      <c r="E13" s="4">
        <v>211</v>
      </c>
      <c r="F13" s="4">
        <v>2111</v>
      </c>
      <c r="G13" s="4" t="s">
        <v>53</v>
      </c>
      <c r="H13" s="4">
        <v>129224388</v>
      </c>
      <c r="I13" s="4">
        <v>129224388</v>
      </c>
      <c r="J13" s="4">
        <v>129224388</v>
      </c>
      <c r="K13" s="4">
        <v>58590061</v>
      </c>
      <c r="L13" s="4">
        <v>58590061</v>
      </c>
      <c r="M13" s="4">
        <v>58590061</v>
      </c>
      <c r="O13" s="9" t="s">
        <v>64</v>
      </c>
      <c r="P13" s="2" t="s">
        <v>55</v>
      </c>
      <c r="Q13" s="8">
        <v>44377</v>
      </c>
      <c r="R13" s="8">
        <v>44377</v>
      </c>
      <c r="S13" s="7" t="s">
        <v>56</v>
      </c>
    </row>
    <row r="14" spans="1:19" ht="30" x14ac:dyDescent="0.25">
      <c r="A14" s="2">
        <v>2021</v>
      </c>
      <c r="B14" s="8">
        <v>44287</v>
      </c>
      <c r="C14" s="8">
        <v>44377</v>
      </c>
      <c r="D14" s="4">
        <v>21</v>
      </c>
      <c r="E14" s="4">
        <v>211</v>
      </c>
      <c r="F14" s="4">
        <v>2112</v>
      </c>
      <c r="G14" s="4" t="s">
        <v>57</v>
      </c>
      <c r="H14" s="4">
        <v>81626516</v>
      </c>
      <c r="I14" s="4">
        <v>98278492</v>
      </c>
      <c r="J14" s="4">
        <v>98278492</v>
      </c>
      <c r="K14" s="4">
        <v>81363433</v>
      </c>
      <c r="L14" s="4">
        <v>50006802</v>
      </c>
      <c r="M14" s="4">
        <v>50006802</v>
      </c>
      <c r="O14" s="9" t="s">
        <v>64</v>
      </c>
      <c r="P14" s="2" t="s">
        <v>55</v>
      </c>
      <c r="Q14" s="8">
        <v>44377</v>
      </c>
      <c r="R14" s="8">
        <v>44377</v>
      </c>
      <c r="S14" s="7" t="s">
        <v>56</v>
      </c>
    </row>
    <row r="15" spans="1:19" ht="30" x14ac:dyDescent="0.25">
      <c r="A15" s="2">
        <v>2021</v>
      </c>
      <c r="B15" s="8">
        <v>44287</v>
      </c>
      <c r="C15" s="8">
        <v>44377</v>
      </c>
      <c r="D15" s="4">
        <v>22</v>
      </c>
      <c r="E15" s="4">
        <v>221</v>
      </c>
      <c r="F15" s="4">
        <v>2210</v>
      </c>
      <c r="G15" s="4" t="s">
        <v>59</v>
      </c>
      <c r="H15" s="4">
        <v>25869292</v>
      </c>
      <c r="I15" s="4">
        <v>188052335</v>
      </c>
      <c r="J15" s="4">
        <v>188052335</v>
      </c>
      <c r="K15" s="4">
        <v>116513637</v>
      </c>
      <c r="L15" s="4">
        <v>116513637</v>
      </c>
      <c r="M15" s="4">
        <v>116513637</v>
      </c>
      <c r="O15" s="9" t="s">
        <v>64</v>
      </c>
      <c r="P15" s="2" t="s">
        <v>55</v>
      </c>
      <c r="Q15" s="8">
        <v>44377</v>
      </c>
      <c r="R15" s="8">
        <v>44377</v>
      </c>
      <c r="S15" s="7" t="s">
        <v>56</v>
      </c>
    </row>
    <row r="16" spans="1:19" ht="30" x14ac:dyDescent="0.25">
      <c r="A16" s="2">
        <v>2021</v>
      </c>
      <c r="B16" s="8">
        <v>44287</v>
      </c>
      <c r="C16" s="8">
        <v>44377</v>
      </c>
      <c r="D16" s="4">
        <v>22</v>
      </c>
      <c r="E16" s="4">
        <v>222</v>
      </c>
      <c r="F16" s="4">
        <v>2222</v>
      </c>
      <c r="G16" s="4" t="s">
        <v>61</v>
      </c>
      <c r="H16" s="4">
        <v>559000</v>
      </c>
      <c r="I16" s="4">
        <v>559000</v>
      </c>
      <c r="J16" s="4">
        <v>559000</v>
      </c>
      <c r="K16" s="4">
        <v>274663</v>
      </c>
      <c r="L16" s="4">
        <v>266938</v>
      </c>
      <c r="M16" s="4">
        <v>266938</v>
      </c>
      <c r="O16" s="9" t="s">
        <v>64</v>
      </c>
      <c r="P16" s="2" t="s">
        <v>55</v>
      </c>
      <c r="Q16" s="8">
        <v>44377</v>
      </c>
      <c r="R16" s="8">
        <v>44377</v>
      </c>
      <c r="S16" s="7" t="s">
        <v>56</v>
      </c>
    </row>
    <row r="17" spans="1:19" ht="30" x14ac:dyDescent="0.25">
      <c r="A17" s="2">
        <v>2021</v>
      </c>
      <c r="B17" s="8">
        <v>44287</v>
      </c>
      <c r="C17" s="8">
        <v>44377</v>
      </c>
      <c r="D17" s="4">
        <v>21</v>
      </c>
      <c r="E17" s="4">
        <v>215</v>
      </c>
      <c r="F17" s="4">
        <v>2151</v>
      </c>
      <c r="G17" s="4" t="s">
        <v>62</v>
      </c>
      <c r="H17" s="4">
        <v>0</v>
      </c>
      <c r="I17" s="4">
        <v>2146000</v>
      </c>
      <c r="J17" s="4">
        <v>2146000</v>
      </c>
      <c r="K17" s="4">
        <v>2146000</v>
      </c>
      <c r="L17" s="4">
        <v>2146000</v>
      </c>
      <c r="M17" s="4">
        <v>2146000</v>
      </c>
      <c r="O17" s="9" t="s">
        <v>64</v>
      </c>
      <c r="P17" s="2" t="s">
        <v>55</v>
      </c>
      <c r="Q17" s="8">
        <v>44377</v>
      </c>
      <c r="R17" s="8">
        <v>44377</v>
      </c>
      <c r="S17" s="7" t="s">
        <v>56</v>
      </c>
    </row>
    <row r="18" spans="1:19" ht="30" x14ac:dyDescent="0.25">
      <c r="A18" s="2">
        <v>2021</v>
      </c>
      <c r="B18" s="8">
        <v>44378</v>
      </c>
      <c r="C18" s="8">
        <v>44469</v>
      </c>
      <c r="D18" s="4">
        <v>21</v>
      </c>
      <c r="E18" s="4">
        <v>211</v>
      </c>
      <c r="F18" s="4">
        <v>2111</v>
      </c>
      <c r="G18" s="4" t="s">
        <v>53</v>
      </c>
      <c r="H18" s="4">
        <v>129224388</v>
      </c>
      <c r="I18" s="10">
        <f>+H18</f>
        <v>129224388</v>
      </c>
      <c r="J18" s="10">
        <f>+I18</f>
        <v>129224388</v>
      </c>
      <c r="K18" s="11">
        <v>90207567</v>
      </c>
      <c r="L18" s="11">
        <f>+K18</f>
        <v>90207567</v>
      </c>
      <c r="M18" s="11">
        <f>+[1]Hoja1!$H$14</f>
        <v>88185760.230000004</v>
      </c>
      <c r="O18" s="9" t="s">
        <v>66</v>
      </c>
      <c r="P18" s="2" t="s">
        <v>65</v>
      </c>
      <c r="Q18" s="8">
        <v>44469</v>
      </c>
      <c r="R18" s="8">
        <v>44469</v>
      </c>
      <c r="S18" s="7" t="s">
        <v>56</v>
      </c>
    </row>
    <row r="19" spans="1:19" ht="30" x14ac:dyDescent="0.25">
      <c r="A19" s="2">
        <v>2021</v>
      </c>
      <c r="B19" s="8">
        <v>44378</v>
      </c>
      <c r="C19" s="8">
        <v>44469</v>
      </c>
      <c r="D19" s="4">
        <v>21</v>
      </c>
      <c r="E19" s="4">
        <v>211</v>
      </c>
      <c r="F19" s="4">
        <v>2112</v>
      </c>
      <c r="G19" s="4" t="s">
        <v>57</v>
      </c>
      <c r="H19" s="4">
        <v>81626516</v>
      </c>
      <c r="I19" s="12">
        <v>15485216</v>
      </c>
      <c r="J19" s="12">
        <f>+I19</f>
        <v>15485216</v>
      </c>
      <c r="K19" s="12">
        <v>12057710</v>
      </c>
      <c r="L19" s="14">
        <f>+K19</f>
        <v>12057710</v>
      </c>
      <c r="M19" s="4">
        <v>11749684</v>
      </c>
      <c r="O19" s="9" t="s">
        <v>66</v>
      </c>
      <c r="P19" s="2" t="s">
        <v>65</v>
      </c>
      <c r="Q19" s="8">
        <v>44469</v>
      </c>
      <c r="R19" s="8">
        <v>44469</v>
      </c>
      <c r="S19" s="7" t="s">
        <v>56</v>
      </c>
    </row>
    <row r="20" spans="1:19" ht="30" x14ac:dyDescent="0.25">
      <c r="A20" s="2">
        <v>2021</v>
      </c>
      <c r="B20" s="8">
        <v>44378</v>
      </c>
      <c r="C20" s="8">
        <v>44469</v>
      </c>
      <c r="D20" s="4">
        <v>22</v>
      </c>
      <c r="E20" s="4">
        <v>221</v>
      </c>
      <c r="F20" s="4">
        <v>2210</v>
      </c>
      <c r="G20" s="4" t="s">
        <v>59</v>
      </c>
      <c r="H20" s="4">
        <v>25869292</v>
      </c>
      <c r="I20" s="12">
        <f>+[1]Hoja1!$F$62</f>
        <v>209082028.94999999</v>
      </c>
      <c r="J20" s="12">
        <f>+I20</f>
        <v>209082028.94999999</v>
      </c>
      <c r="K20" s="12">
        <v>204906892</v>
      </c>
      <c r="L20" s="11">
        <f>+K20</f>
        <v>204906892</v>
      </c>
      <c r="M20" s="11">
        <f>+[1]Hoja1!$H$62</f>
        <v>198488452.49000001</v>
      </c>
      <c r="O20" s="9" t="s">
        <v>66</v>
      </c>
      <c r="P20" s="2" t="s">
        <v>65</v>
      </c>
      <c r="Q20" s="8">
        <v>44469</v>
      </c>
      <c r="R20" s="8">
        <v>44469</v>
      </c>
      <c r="S20" s="7" t="s">
        <v>56</v>
      </c>
    </row>
    <row r="21" spans="1:19" ht="30" x14ac:dyDescent="0.25">
      <c r="A21" s="2">
        <v>2021</v>
      </c>
      <c r="B21" s="8">
        <v>44378</v>
      </c>
      <c r="C21" s="8">
        <v>44469</v>
      </c>
      <c r="D21" s="4">
        <v>22</v>
      </c>
      <c r="E21" s="4">
        <v>222</v>
      </c>
      <c r="F21" s="4">
        <v>2222</v>
      </c>
      <c r="G21" s="4" t="s">
        <v>61</v>
      </c>
      <c r="H21" s="4">
        <v>559000</v>
      </c>
      <c r="I21" s="13">
        <v>658521</v>
      </c>
      <c r="J21" s="13">
        <v>312403</v>
      </c>
      <c r="K21" s="13">
        <f>+J21</f>
        <v>312403</v>
      </c>
      <c r="L21" s="13">
        <v>281938</v>
      </c>
      <c r="M21" s="10">
        <f>+L21</f>
        <v>281938</v>
      </c>
      <c r="O21" s="9" t="s">
        <v>66</v>
      </c>
      <c r="P21" s="2" t="s">
        <v>65</v>
      </c>
      <c r="Q21" s="8">
        <v>44469</v>
      </c>
      <c r="R21" s="8">
        <v>44469</v>
      </c>
      <c r="S21" s="7" t="s">
        <v>56</v>
      </c>
    </row>
    <row r="22" spans="1:19" ht="30" x14ac:dyDescent="0.25">
      <c r="A22" s="2">
        <v>2021</v>
      </c>
      <c r="B22" s="8">
        <v>44378</v>
      </c>
      <c r="C22" s="8">
        <v>44469</v>
      </c>
      <c r="D22" s="4">
        <v>21</v>
      </c>
      <c r="E22" s="4">
        <v>215</v>
      </c>
      <c r="F22" s="4">
        <v>2151</v>
      </c>
      <c r="G22" s="4" t="s">
        <v>62</v>
      </c>
      <c r="H22" s="4">
        <v>0</v>
      </c>
      <c r="I22" s="13">
        <v>2146000</v>
      </c>
      <c r="J22" s="13">
        <v>2146000</v>
      </c>
      <c r="K22" s="13">
        <f>+J22</f>
        <v>2146000</v>
      </c>
      <c r="L22" s="10">
        <f t="shared" ref="L22:L27" si="0">+K22</f>
        <v>2146000</v>
      </c>
      <c r="M22" s="10">
        <f>+L22</f>
        <v>2146000</v>
      </c>
      <c r="O22" s="9" t="s">
        <v>66</v>
      </c>
      <c r="P22" s="2" t="s">
        <v>65</v>
      </c>
      <c r="Q22" s="8">
        <v>44469</v>
      </c>
      <c r="R22" s="8">
        <v>44469</v>
      </c>
      <c r="S22" s="7" t="s">
        <v>56</v>
      </c>
    </row>
    <row r="23" spans="1:19" ht="30" x14ac:dyDescent="0.25">
      <c r="A23" s="2">
        <v>2021</v>
      </c>
      <c r="B23" s="8">
        <v>44470</v>
      </c>
      <c r="C23" s="8">
        <v>44561</v>
      </c>
      <c r="D23" s="4">
        <v>21</v>
      </c>
      <c r="E23" s="4">
        <v>211</v>
      </c>
      <c r="F23" s="4">
        <v>2111</v>
      </c>
      <c r="G23" s="4" t="s">
        <v>53</v>
      </c>
      <c r="H23" s="4">
        <v>129224388</v>
      </c>
      <c r="I23" s="10">
        <f>+H23</f>
        <v>129224388</v>
      </c>
      <c r="J23" s="10">
        <f>+I23</f>
        <v>129224388</v>
      </c>
      <c r="K23" s="10">
        <v>126695439</v>
      </c>
      <c r="L23" s="10">
        <f t="shared" si="0"/>
        <v>126695439</v>
      </c>
      <c r="M23" s="10">
        <f>+L23</f>
        <v>126695439</v>
      </c>
      <c r="O23" s="9" t="s">
        <v>68</v>
      </c>
      <c r="P23" s="2" t="s">
        <v>65</v>
      </c>
      <c r="Q23" s="8">
        <v>44561</v>
      </c>
      <c r="R23" s="8">
        <v>44561</v>
      </c>
      <c r="S23" s="7" t="s">
        <v>56</v>
      </c>
    </row>
    <row r="24" spans="1:19" ht="30" x14ac:dyDescent="0.25">
      <c r="A24" s="2">
        <v>2021</v>
      </c>
      <c r="B24" s="8">
        <v>44470</v>
      </c>
      <c r="C24" s="8">
        <v>44561</v>
      </c>
      <c r="D24" s="4">
        <v>21</v>
      </c>
      <c r="E24" s="4">
        <v>211</v>
      </c>
      <c r="F24" s="4">
        <v>2112</v>
      </c>
      <c r="G24" s="4" t="s">
        <v>57</v>
      </c>
      <c r="H24" s="4">
        <v>81626516</v>
      </c>
      <c r="I24" s="4">
        <v>82601643</v>
      </c>
      <c r="J24" s="10">
        <f>+I24</f>
        <v>82601643</v>
      </c>
      <c r="K24" s="4">
        <v>79386449</v>
      </c>
      <c r="L24" s="10">
        <f t="shared" si="0"/>
        <v>79386449</v>
      </c>
      <c r="M24" s="10">
        <f>+L24</f>
        <v>79386449</v>
      </c>
      <c r="O24" s="9" t="s">
        <v>68</v>
      </c>
      <c r="P24" s="2" t="s">
        <v>65</v>
      </c>
      <c r="Q24" s="8">
        <v>44561</v>
      </c>
      <c r="R24" s="8">
        <v>44561</v>
      </c>
      <c r="S24" s="7" t="s">
        <v>56</v>
      </c>
    </row>
    <row r="25" spans="1:19" ht="30" x14ac:dyDescent="0.25">
      <c r="A25" s="2">
        <v>2021</v>
      </c>
      <c r="B25" s="8">
        <v>44470</v>
      </c>
      <c r="C25" s="8">
        <v>44561</v>
      </c>
      <c r="D25" s="4">
        <v>22</v>
      </c>
      <c r="E25" s="4">
        <v>221</v>
      </c>
      <c r="F25" s="4">
        <v>2210</v>
      </c>
      <c r="G25" s="4" t="s">
        <v>59</v>
      </c>
      <c r="H25" s="4">
        <v>25869292</v>
      </c>
      <c r="I25" s="4">
        <v>203895244</v>
      </c>
      <c r="J25" s="10">
        <f>+I25</f>
        <v>203895244</v>
      </c>
      <c r="K25" s="10">
        <f>+J25</f>
        <v>203895244</v>
      </c>
      <c r="L25" s="10">
        <f t="shared" si="0"/>
        <v>203895244</v>
      </c>
      <c r="M25" s="10">
        <v>200895244</v>
      </c>
      <c r="N25" t="s">
        <v>67</v>
      </c>
      <c r="O25" s="9" t="s">
        <v>68</v>
      </c>
      <c r="P25" s="2" t="s">
        <v>65</v>
      </c>
      <c r="Q25" s="8">
        <v>44561</v>
      </c>
      <c r="R25" s="8">
        <v>44561</v>
      </c>
      <c r="S25" s="7" t="s">
        <v>56</v>
      </c>
    </row>
    <row r="26" spans="1:19" ht="30" x14ac:dyDescent="0.25">
      <c r="A26" s="2">
        <v>2021</v>
      </c>
      <c r="B26" s="8">
        <v>44470</v>
      </c>
      <c r="C26" s="8">
        <v>44561</v>
      </c>
      <c r="D26" s="4">
        <v>22</v>
      </c>
      <c r="E26" s="4">
        <v>222</v>
      </c>
      <c r="F26" s="4">
        <v>2222</v>
      </c>
      <c r="G26" s="4" t="s">
        <v>61</v>
      </c>
      <c r="H26" s="4">
        <v>559000</v>
      </c>
      <c r="I26" s="4">
        <v>642328</v>
      </c>
      <c r="J26" s="10">
        <f>+I26</f>
        <v>642328</v>
      </c>
      <c r="K26" s="10">
        <v>405259</v>
      </c>
      <c r="L26" s="10">
        <f t="shared" si="0"/>
        <v>405259</v>
      </c>
      <c r="M26" s="10">
        <f>+L26</f>
        <v>405259</v>
      </c>
      <c r="O26" s="9" t="s">
        <v>68</v>
      </c>
      <c r="P26" s="2" t="s">
        <v>65</v>
      </c>
      <c r="Q26" s="8">
        <v>44561</v>
      </c>
      <c r="R26" s="8">
        <v>44561</v>
      </c>
      <c r="S26" s="7" t="s">
        <v>56</v>
      </c>
    </row>
    <row r="27" spans="1:19" ht="30" x14ac:dyDescent="0.25">
      <c r="A27" s="2">
        <v>2021</v>
      </c>
      <c r="B27" s="8">
        <v>44470</v>
      </c>
      <c r="C27" s="8">
        <v>44561</v>
      </c>
      <c r="D27" s="4">
        <v>21</v>
      </c>
      <c r="E27" s="4">
        <v>215</v>
      </c>
      <c r="F27" s="4">
        <v>2151</v>
      </c>
      <c r="G27" s="4" t="s">
        <v>62</v>
      </c>
      <c r="H27" s="4">
        <v>0</v>
      </c>
      <c r="I27" s="4">
        <v>2146000</v>
      </c>
      <c r="J27" s="10">
        <f>+I27</f>
        <v>2146000</v>
      </c>
      <c r="K27" s="10">
        <f>+J27</f>
        <v>2146000</v>
      </c>
      <c r="L27" s="10">
        <f t="shared" si="0"/>
        <v>2146000</v>
      </c>
      <c r="M27" s="10">
        <f>+L27</f>
        <v>2146000</v>
      </c>
      <c r="O27" s="9" t="s">
        <v>68</v>
      </c>
      <c r="P27" s="2" t="s">
        <v>65</v>
      </c>
      <c r="Q27" s="8">
        <v>44561</v>
      </c>
      <c r="R27" s="8">
        <v>44561</v>
      </c>
      <c r="S27" s="7" t="s">
        <v>56</v>
      </c>
    </row>
    <row r="28" spans="1:19" ht="30" x14ac:dyDescent="0.25">
      <c r="A28" s="2">
        <v>2022</v>
      </c>
      <c r="B28" s="8">
        <v>44562</v>
      </c>
      <c r="C28" s="8">
        <v>44651</v>
      </c>
      <c r="D28" s="4">
        <v>21</v>
      </c>
      <c r="E28" s="4">
        <v>211</v>
      </c>
      <c r="F28" s="4">
        <v>2111</v>
      </c>
      <c r="G28" s="4" t="s">
        <v>53</v>
      </c>
      <c r="H28" s="4">
        <v>131104480</v>
      </c>
      <c r="I28" s="4">
        <v>0</v>
      </c>
      <c r="J28" s="10">
        <f>+H28</f>
        <v>131104480</v>
      </c>
      <c r="K28" s="11">
        <f>+[2]Hoja1!$G$14</f>
        <v>30169022.98</v>
      </c>
      <c r="L28" s="11">
        <f>+K28</f>
        <v>30169022.98</v>
      </c>
      <c r="M28" s="11">
        <f>+L28</f>
        <v>30169022.98</v>
      </c>
      <c r="O28" s="18" t="s">
        <v>69</v>
      </c>
      <c r="P28" s="2" t="s">
        <v>65</v>
      </c>
      <c r="Q28" s="8">
        <v>44651</v>
      </c>
      <c r="R28" s="8">
        <v>44651</v>
      </c>
      <c r="S28" s="7" t="s">
        <v>56</v>
      </c>
    </row>
    <row r="29" spans="1:19" ht="30" x14ac:dyDescent="0.25">
      <c r="A29" s="2">
        <v>2022</v>
      </c>
      <c r="B29" s="8">
        <v>44562</v>
      </c>
      <c r="C29" s="8">
        <v>44651</v>
      </c>
      <c r="D29" s="4">
        <v>21</v>
      </c>
      <c r="E29" s="4">
        <v>211</v>
      </c>
      <c r="F29" s="4">
        <v>2112</v>
      </c>
      <c r="G29" s="4" t="s">
        <v>57</v>
      </c>
      <c r="H29" s="4">
        <v>79786418</v>
      </c>
      <c r="I29" s="4">
        <v>79874998</v>
      </c>
      <c r="J29" s="10">
        <f>I29</f>
        <v>79874998</v>
      </c>
      <c r="K29" s="13">
        <v>11130666</v>
      </c>
      <c r="L29" s="10">
        <f>K29</f>
        <v>11130666</v>
      </c>
      <c r="M29" s="10">
        <v>7483334</v>
      </c>
      <c r="O29" s="18" t="s">
        <v>69</v>
      </c>
      <c r="P29" s="2" t="s">
        <v>65</v>
      </c>
      <c r="Q29" s="8">
        <v>44651</v>
      </c>
      <c r="R29" s="8">
        <v>44651</v>
      </c>
      <c r="S29" s="7" t="s">
        <v>56</v>
      </c>
    </row>
    <row r="30" spans="1:19" ht="30" x14ac:dyDescent="0.25">
      <c r="A30" s="2">
        <v>2022</v>
      </c>
      <c r="B30" s="8">
        <v>44562</v>
      </c>
      <c r="C30" s="8">
        <v>44651</v>
      </c>
      <c r="D30" s="4">
        <v>22</v>
      </c>
      <c r="E30" s="4">
        <v>221</v>
      </c>
      <c r="F30" s="4">
        <v>2210</v>
      </c>
      <c r="G30" s="4" t="s">
        <v>59</v>
      </c>
      <c r="H30" s="4">
        <v>39415254</v>
      </c>
      <c r="I30" s="4">
        <v>39016549</v>
      </c>
      <c r="J30" s="10">
        <f t="shared" ref="J30:J32" si="1">I30</f>
        <v>39016549</v>
      </c>
      <c r="K30" s="13">
        <v>17664688</v>
      </c>
      <c r="L30" s="10">
        <v>17664688</v>
      </c>
      <c r="M30" s="13">
        <v>4022479</v>
      </c>
      <c r="O30" s="18" t="s">
        <v>69</v>
      </c>
      <c r="P30" s="2" t="s">
        <v>65</v>
      </c>
      <c r="Q30" s="8">
        <v>44651</v>
      </c>
      <c r="R30" s="8">
        <v>44651</v>
      </c>
      <c r="S30" s="7" t="s">
        <v>56</v>
      </c>
    </row>
    <row r="31" spans="1:19" ht="30" x14ac:dyDescent="0.25">
      <c r="A31" s="2">
        <v>2022</v>
      </c>
      <c r="B31" s="8">
        <v>44562</v>
      </c>
      <c r="C31" s="8">
        <v>44651</v>
      </c>
      <c r="D31" s="4">
        <v>22</v>
      </c>
      <c r="E31" s="4">
        <v>222</v>
      </c>
      <c r="F31" s="4">
        <v>2222</v>
      </c>
      <c r="G31" s="4" t="s">
        <v>61</v>
      </c>
      <c r="H31" s="4">
        <v>6671519</v>
      </c>
      <c r="I31" s="4">
        <v>6981644</v>
      </c>
      <c r="J31" s="10">
        <f t="shared" si="1"/>
        <v>6981644</v>
      </c>
      <c r="K31" s="13">
        <v>2432473</v>
      </c>
      <c r="L31" s="10">
        <f t="shared" ref="L31" si="2">K31</f>
        <v>2432473</v>
      </c>
      <c r="M31" s="13">
        <v>114936</v>
      </c>
      <c r="O31" s="18" t="s">
        <v>69</v>
      </c>
      <c r="P31" s="2" t="s">
        <v>65</v>
      </c>
      <c r="Q31" s="8">
        <v>44651</v>
      </c>
      <c r="R31" s="8">
        <v>44651</v>
      </c>
      <c r="S31" s="7" t="s">
        <v>56</v>
      </c>
    </row>
    <row r="32" spans="1:19" ht="30" x14ac:dyDescent="0.25">
      <c r="A32" s="2">
        <v>2022</v>
      </c>
      <c r="B32" s="8">
        <v>44562</v>
      </c>
      <c r="C32" s="8">
        <v>44651</v>
      </c>
      <c r="D32" s="4">
        <v>21</v>
      </c>
      <c r="E32" s="4">
        <v>215</v>
      </c>
      <c r="F32" s="4">
        <v>2151</v>
      </c>
      <c r="G32" s="4" t="s">
        <v>62</v>
      </c>
      <c r="H32" s="4">
        <v>0</v>
      </c>
      <c r="I32" s="4">
        <v>0</v>
      </c>
      <c r="J32" s="10">
        <f t="shared" si="1"/>
        <v>0</v>
      </c>
      <c r="K32">
        <v>0</v>
      </c>
      <c r="L32" s="4">
        <v>0</v>
      </c>
      <c r="M32" s="4">
        <v>0</v>
      </c>
      <c r="O32" s="18" t="s">
        <v>69</v>
      </c>
      <c r="P32" s="2" t="s">
        <v>65</v>
      </c>
      <c r="Q32" s="8">
        <v>44651</v>
      </c>
      <c r="R32" s="8">
        <v>44651</v>
      </c>
      <c r="S32" s="7" t="s">
        <v>56</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O17" r:id="rId9" display="https://1drv.ms/u/s!AngiWqes2n36ylYgpmdeUV53SZVP?e=6JKchS"/>
    <hyperlink ref="O18" r:id="rId10"/>
    <hyperlink ref="O19" r:id="rId11"/>
    <hyperlink ref="O20" r:id="rId12"/>
    <hyperlink ref="O21" r:id="rId13"/>
    <hyperlink ref="O22" r:id="rId14"/>
    <hyperlink ref="O23" r:id="rId15"/>
    <hyperlink ref="O24" r:id="rId16"/>
    <hyperlink ref="O25:O27" r:id="rId17" display="https://1drv.ms/u/s!AngiWqes2n3641GRr8JMETNDfCke?e=e6c0PS"/>
    <hyperlink ref="O28" r:id="rId18"/>
    <hyperlink ref="O29" r:id="rId19"/>
    <hyperlink ref="O30" r:id="rId20"/>
    <hyperlink ref="O31" r:id="rId21"/>
    <hyperlink ref="O32" r:id="rId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2021-05-06T15:10:27Z</dcterms:created>
  <dcterms:modified xsi:type="dcterms:W3CDTF">2022-04-29T19:02:06Z</dcterms:modified>
</cp:coreProperties>
</file>