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Reporte de Formatos" sheetId="1" r:id="rId1"/>
    <sheet name="hidden1" sheetId="2" r:id="rId2"/>
    <sheet name="hidden2" sheetId="3" r:id="rId3"/>
    <sheet name="Tabla 231930" sheetId="4" r:id="rId4"/>
    <sheet name="Tabla 231932" sheetId="5" r:id="rId5"/>
    <sheet name="Tabla 231928" sheetId="6" r:id="rId6"/>
    <sheet name="Tabla 231929" sheetId="7" r:id="rId7"/>
    <sheet name="Tabla 231935" sheetId="8" r:id="rId8"/>
    <sheet name="Tabla 231931" sheetId="9" r:id="rId9"/>
    <sheet name="Tabla 231933" sheetId="10" r:id="rId10"/>
    <sheet name="Tabla 231936" sheetId="11" r:id="rId11"/>
    <sheet name="Tabla 231938" sheetId="12" r:id="rId12"/>
    <sheet name="Tabla 231937" sheetId="13" r:id="rId13"/>
    <sheet name="Tabla 231939" sheetId="14" r:id="rId14"/>
    <sheet name="Tabla 231940" sheetId="15" r:id="rId15"/>
    <sheet name="Tabla 231941" sheetId="16" r:id="rId16"/>
    <sheet name="Tabla 231934" sheetId="17" r:id="rId17"/>
  </sheets>
  <externalReferences>
    <externalReference r:id="rId20"/>
    <externalReference r:id="rId21"/>
  </externalReference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<sst xmlns="http://schemas.openxmlformats.org/spreadsheetml/2006/main" count="620" uniqueCount="281">
  <si>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</si>
  <si>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</si>
  <si>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</si>
  <si>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</si>
  <si>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</si>
  <si>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</si>
  <si>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</si>
  <si>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</si>
  <si>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</si>
  <si>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</si>
  <si>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</si>
  <si>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</si>
  <si>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35763</t>
  </si>
  <si>
    <t>TITULO</t>
  </si>
  <si>
    <t>NOMBRE CORTO</t>
  </si>
  <si>
    <t>DESCRIPCION</t>
  </si>
  <si>
    <t>Remuneración bruta y neta</t>
  </si>
  <si>
    <t>.LTAIPBCSFVIII</t>
  </si>
  <si>
    <t>La remuneración bruta y neta de todos los Servidores Públicos de base o de confianza.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</si>
  <si>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</si>
  <si>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</si>
  <si>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</si>
  <si>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</si>
  <si>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</si>
  <si>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</si>
  <si>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</si>
  <si>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</si>
  <si>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</si>
  <si>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231918</t>
  </si>
  <si>
    <t>231919</t>
  </si>
  <si>
    <t>231927</t>
  </si>
  <si>
    <t>231913</t>
  </si>
  <si>
    <t>231920</t>
  </si>
  <si>
    <t>231921</t>
  </si>
  <si>
    <t>231922</t>
  </si>
  <si>
    <t>231914</t>
  </si>
  <si>
    <t>231915</t>
  </si>
  <si>
    <t>231916</t>
  </si>
  <si>
    <t>231926</t>
  </si>
  <si>
    <t>231924</t>
  </si>
  <si>
    <t>231925</t>
  </si>
  <si>
    <t>231930</t>
  </si>
  <si>
    <t>231932</t>
  </si>
  <si>
    <t>231928</t>
  </si>
  <si>
    <t>231929</t>
  </si>
  <si>
    <t>231935</t>
  </si>
  <si>
    <t>231931</t>
  </si>
  <si>
    <t>231933</t>
  </si>
  <si>
    <t>231936</t>
  </si>
  <si>
    <t>231938</t>
  </si>
  <si>
    <t>231937</t>
  </si>
  <si>
    <t>231939</t>
  </si>
  <si>
    <t>231940</t>
  </si>
  <si>
    <t>231941</t>
  </si>
  <si>
    <t>231934</t>
  </si>
  <si>
    <t>231923</t>
  </si>
  <si>
    <t>231917</t>
  </si>
  <si>
    <t>231942</t>
  </si>
  <si>
    <t>231943</t>
  </si>
  <si>
    <t>231944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</si>
  <si>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</si>
  <si>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</si>
  <si>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</si>
  <si>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</si>
  <si>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</si>
  <si>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</si>
  <si>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</si>
  <si>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</si>
  <si>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</si>
  <si>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</si>
  <si>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</si>
  <si>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</si>
  <si>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</si>
  <si>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</si>
  <si>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</si>
  <si>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28597</t>
  </si>
  <si>
    <t>28598</t>
  </si>
  <si>
    <t>28599</t>
  </si>
  <si>
    <t>28600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</si>
  <si>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</si>
  <si>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</si>
  <si>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</si>
  <si>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</si>
  <si>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</si>
  <si>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</si>
  <si>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28605</t>
  </si>
  <si>
    <t>28606</t>
  </si>
  <si>
    <t>28607</t>
  </si>
  <si>
    <t>28608</t>
  </si>
  <si>
    <t>Denominación</t>
  </si>
  <si>
    <t>Monto</t>
  </si>
  <si>
    <t>Periodicidad</t>
  </si>
  <si>
    <t>Ingresos</t>
  </si>
  <si>
    <t>28589</t>
  </si>
  <si>
    <t>28590</t>
  </si>
  <si>
    <t>28591</t>
  </si>
  <si>
    <t>28592</t>
  </si>
  <si>
    <t>Sistemas de compensación</t>
  </si>
  <si>
    <t>28593</t>
  </si>
  <si>
    <t>28594</t>
  </si>
  <si>
    <t>28595</t>
  </si>
  <si>
    <t>28596</t>
  </si>
  <si>
    <t>Gratificaciones</t>
  </si>
  <si>
    <t>28617</t>
  </si>
  <si>
    <t>28618</t>
  </si>
  <si>
    <t>28619</t>
  </si>
  <si>
    <t>28620</t>
  </si>
  <si>
    <t>Primas</t>
  </si>
  <si>
    <t>28601</t>
  </si>
  <si>
    <t>28602</t>
  </si>
  <si>
    <t>28603</t>
  </si>
  <si>
    <t>28604</t>
  </si>
  <si>
    <t>Comisiones</t>
  </si>
  <si>
    <t>28609</t>
  </si>
  <si>
    <t>28610</t>
  </si>
  <si>
    <t>28611</t>
  </si>
  <si>
    <t>28612</t>
  </si>
  <si>
    <t>Descripción</t>
  </si>
  <si>
    <t>Dietas</t>
  </si>
  <si>
    <t>28621</t>
  </si>
  <si>
    <t>28622</t>
  </si>
  <si>
    <t>28623</t>
  </si>
  <si>
    <t>28624</t>
  </si>
  <si>
    <t>Bonos</t>
  </si>
  <si>
    <t>28629</t>
  </si>
  <si>
    <t>28630</t>
  </si>
  <si>
    <t>28631</t>
  </si>
  <si>
    <t>28632</t>
  </si>
  <si>
    <t>Estímulos</t>
  </si>
  <si>
    <t>28625</t>
  </si>
  <si>
    <t>28626</t>
  </si>
  <si>
    <t>28627</t>
  </si>
  <si>
    <t>28628</t>
  </si>
  <si>
    <t>Apoyos económicos</t>
  </si>
  <si>
    <t>28633</t>
  </si>
  <si>
    <t>28634</t>
  </si>
  <si>
    <t>28635</t>
  </si>
  <si>
    <t>28636</t>
  </si>
  <si>
    <t>Prestaciones económicas</t>
  </si>
  <si>
    <t>28637</t>
  </si>
  <si>
    <t>28638</t>
  </si>
  <si>
    <t>28639</t>
  </si>
  <si>
    <t>28640</t>
  </si>
  <si>
    <t>Prestaciones en especie</t>
  </si>
  <si>
    <t>28641</t>
  </si>
  <si>
    <t>28642</t>
  </si>
  <si>
    <t>28643</t>
  </si>
  <si>
    <t>28644</t>
  </si>
  <si>
    <t>Otro tipo de percepción</t>
  </si>
  <si>
    <t>28613</t>
  </si>
  <si>
    <t>28614</t>
  </si>
  <si>
    <t>28615</t>
  </si>
  <si>
    <t>28616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</si>
  <si>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</si>
  <si>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</si>
  <si>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</si>
  <si>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</si>
  <si>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</si>
  <si>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</si>
  <si>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R1</t>
  </si>
  <si>
    <t>Rector</t>
  </si>
  <si>
    <t>Rectoría</t>
  </si>
  <si>
    <t>Allan Alexander</t>
  </si>
  <si>
    <t>Amador</t>
  </si>
  <si>
    <t>Cervantes</t>
  </si>
  <si>
    <t>Administración y Finanzas</t>
  </si>
  <si>
    <t>D2</t>
  </si>
  <si>
    <t>Académica</t>
  </si>
  <si>
    <t>Directora Académica</t>
  </si>
  <si>
    <t>Alvarez</t>
  </si>
  <si>
    <t>Yolanda Patricia</t>
  </si>
  <si>
    <t>Coronado</t>
  </si>
  <si>
    <t>Director de Administración y Finanzas</t>
  </si>
  <si>
    <t xml:space="preserve">Francisco Javier </t>
  </si>
  <si>
    <t>Bareño</t>
  </si>
  <si>
    <t>Ramírez</t>
  </si>
  <si>
    <t>Directora de Vinculación</t>
  </si>
  <si>
    <t>Vinculación</t>
  </si>
  <si>
    <t>Damaris Nathanael</t>
  </si>
  <si>
    <t>Flores</t>
  </si>
  <si>
    <t>Zamorano</t>
  </si>
  <si>
    <t>S3</t>
  </si>
  <si>
    <t>Subdirectora de Planeación</t>
  </si>
  <si>
    <t>Santana</t>
  </si>
  <si>
    <t>Andrea</t>
  </si>
  <si>
    <t>Ceseña</t>
  </si>
  <si>
    <t>Subdirector de Gestión de Calidad</t>
  </si>
  <si>
    <t xml:space="preserve">José Antonio </t>
  </si>
  <si>
    <t>Alvarado</t>
  </si>
  <si>
    <t>Subdirectora de Administración y Finanzas</t>
  </si>
  <si>
    <t>María Elizabeth</t>
  </si>
  <si>
    <t>Lucero</t>
  </si>
  <si>
    <t>Cruz</t>
  </si>
  <si>
    <t>J4</t>
  </si>
  <si>
    <t>Jefe del Departamento de la Carrera de GastronomÍa</t>
  </si>
  <si>
    <t>Carlos Eduardo</t>
  </si>
  <si>
    <t>O´brian</t>
  </si>
  <si>
    <t>Valcornertt</t>
  </si>
  <si>
    <t>Jefa del Departamento de la Carrera de Turismo y Desarrollo de Negocios</t>
  </si>
  <si>
    <t>Lourdes</t>
  </si>
  <si>
    <t>Sanchez</t>
  </si>
  <si>
    <t>Higuera</t>
  </si>
  <si>
    <t>Omar</t>
  </si>
  <si>
    <t>Moyron</t>
  </si>
  <si>
    <t>Albañez</t>
  </si>
  <si>
    <t>Jefa del Departamento de Infraestructura</t>
  </si>
  <si>
    <t>Tania Ibeth</t>
  </si>
  <si>
    <t>Escobedo</t>
  </si>
  <si>
    <t>Hurtado</t>
  </si>
  <si>
    <t>Brenda Yasmin</t>
  </si>
  <si>
    <t>Santos</t>
  </si>
  <si>
    <t>Muñoz</t>
  </si>
  <si>
    <t>Bojorquez</t>
  </si>
  <si>
    <t>Miriam Lorena</t>
  </si>
  <si>
    <t>Perez</t>
  </si>
  <si>
    <t>Coordinador de Mantenimiento</t>
  </si>
  <si>
    <t>Cayetano</t>
  </si>
  <si>
    <t xml:space="preserve">García </t>
  </si>
  <si>
    <t>Rodríguez</t>
  </si>
  <si>
    <t>C5</t>
  </si>
  <si>
    <t>Coordinador de Planeación</t>
  </si>
  <si>
    <t>Juan Carlos Alvito</t>
  </si>
  <si>
    <t>Lage</t>
  </si>
  <si>
    <t>Soto</t>
  </si>
  <si>
    <t>Coordinador de Informatica</t>
  </si>
  <si>
    <t>Veronica Elizabeth</t>
  </si>
  <si>
    <t>A6</t>
  </si>
  <si>
    <t>Analista Administrativo</t>
  </si>
  <si>
    <t>Carmen Aracelys</t>
  </si>
  <si>
    <t xml:space="preserve">Valadez </t>
  </si>
  <si>
    <t>Naranjo</t>
  </si>
  <si>
    <t>Ruíz</t>
  </si>
  <si>
    <t>Pérez</t>
  </si>
  <si>
    <t>Guadalupe</t>
  </si>
  <si>
    <t>Castillo</t>
  </si>
  <si>
    <t>A7</t>
  </si>
  <si>
    <t>Acoyami Likin</t>
  </si>
  <si>
    <t>Espinosa</t>
  </si>
  <si>
    <t>Dora María</t>
  </si>
  <si>
    <t>Medina</t>
  </si>
  <si>
    <t>Inzunza</t>
  </si>
  <si>
    <t>E8</t>
  </si>
  <si>
    <t>Encargad de ingresos</t>
  </si>
  <si>
    <t>Nalley</t>
  </si>
  <si>
    <t>Cortes</t>
  </si>
  <si>
    <t>E9</t>
  </si>
  <si>
    <t>Encarga de Cafetería</t>
  </si>
  <si>
    <t>Encarga de Ingresos</t>
  </si>
  <si>
    <t>Veronica Yaneth</t>
  </si>
  <si>
    <t xml:space="preserve">Cota </t>
  </si>
  <si>
    <t>Loubet</t>
  </si>
  <si>
    <t>CO10</t>
  </si>
  <si>
    <t>Cocinero</t>
  </si>
  <si>
    <t>Antonio de Jesús</t>
  </si>
  <si>
    <t>Felipe</t>
  </si>
  <si>
    <t>Alfaro</t>
  </si>
  <si>
    <t>CO11</t>
  </si>
  <si>
    <t>Cocinera</t>
  </si>
  <si>
    <t>Martha Patricia</t>
  </si>
  <si>
    <t>López</t>
  </si>
  <si>
    <t>Murillo</t>
  </si>
  <si>
    <t>T12</t>
  </si>
  <si>
    <t>Técnico</t>
  </si>
  <si>
    <t>Jesús José</t>
  </si>
  <si>
    <t>Antuna</t>
  </si>
  <si>
    <t>Luis Fernando</t>
  </si>
  <si>
    <t>Nuñez</t>
  </si>
  <si>
    <t>Silva</t>
  </si>
  <si>
    <t>Jorge Luis</t>
  </si>
  <si>
    <t>Alaniz</t>
  </si>
  <si>
    <t>Manjarrez</t>
  </si>
  <si>
    <t>Joaquín</t>
  </si>
  <si>
    <t>Villa</t>
  </si>
  <si>
    <t>Ojeda</t>
  </si>
  <si>
    <t>Plutarco</t>
  </si>
  <si>
    <t>Arreola</t>
  </si>
  <si>
    <t>Miranda</t>
  </si>
  <si>
    <t>V13</t>
  </si>
  <si>
    <t>Vigilante</t>
  </si>
  <si>
    <t>Manuel Salvador</t>
  </si>
  <si>
    <t xml:space="preserve">González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</si>
</sst>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0" xfId="52" applyNumberFormat="1" applyFont="1" applyFill="1" applyAlignment="1">
      <alignment vertical="center" wrapText="1"/>
      <protection/>
    </xf>
    <xf numFmtId="0" fontId="39" fillId="0" borderId="0" xfId="52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Formatos%20OPD\Plantilla%20de%20Personal\Plantilla%20de%20Personal%20sdos.%20bruto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Formatos%20OPD\Plantilla%20de%20Personal\Plantilla%20de%20Personal%20sdos.%20net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TILLA DE PERSONAL"/>
      <sheetName val="CONFIANZA"/>
      <sheetName val="POR CONTRATO"/>
      <sheetName val="SINDICALIZADO"/>
      <sheetName val="PLAZAS VACANTES"/>
      <sheetName val="ALTAS-BAJAS-CAMBIOS"/>
    </sheetNames>
    <sheetDataSet>
      <sheetData sheetId="1">
        <row r="10">
          <cell r="K10">
            <v>47898.36</v>
          </cell>
        </row>
        <row r="11">
          <cell r="K11">
            <v>40233</v>
          </cell>
        </row>
        <row r="12">
          <cell r="K12">
            <v>40233</v>
          </cell>
        </row>
        <row r="14">
          <cell r="K14">
            <v>27569.14</v>
          </cell>
        </row>
        <row r="15">
          <cell r="K15">
            <v>27569.14</v>
          </cell>
        </row>
        <row r="16">
          <cell r="K16">
            <v>27569.14</v>
          </cell>
        </row>
        <row r="17">
          <cell r="K17">
            <v>20734.96</v>
          </cell>
        </row>
        <row r="18">
          <cell r="K18">
            <v>20734.96</v>
          </cell>
        </row>
        <row r="19">
          <cell r="A19" t="str">
            <v>Jefe del Departamento Académico</v>
          </cell>
          <cell r="K19">
            <v>20734.96</v>
          </cell>
        </row>
        <row r="20">
          <cell r="K20">
            <v>20734.96</v>
          </cell>
        </row>
        <row r="21">
          <cell r="A21" t="str">
            <v>Jefa del Departamento de Recursos Materiales</v>
          </cell>
          <cell r="K21">
            <v>20734.96</v>
          </cell>
        </row>
        <row r="22">
          <cell r="A22" t="str">
            <v>Jefa del Departamento Servicios Escolares</v>
          </cell>
          <cell r="K22">
            <v>20734.96</v>
          </cell>
        </row>
        <row r="23">
          <cell r="K23">
            <v>14440.2</v>
          </cell>
        </row>
        <row r="24">
          <cell r="K24">
            <v>14440.2</v>
          </cell>
        </row>
        <row r="25">
          <cell r="K25">
            <v>14440.2</v>
          </cell>
        </row>
        <row r="26">
          <cell r="K26">
            <v>9743.62</v>
          </cell>
        </row>
        <row r="27">
          <cell r="K27">
            <v>9743.62</v>
          </cell>
        </row>
        <row r="28">
          <cell r="K28">
            <v>8475.44</v>
          </cell>
        </row>
        <row r="29">
          <cell r="K29">
            <v>8475.44</v>
          </cell>
        </row>
        <row r="30">
          <cell r="K30">
            <v>8475.44</v>
          </cell>
        </row>
        <row r="31">
          <cell r="K31">
            <v>8475.44</v>
          </cell>
        </row>
        <row r="32">
          <cell r="K32">
            <v>8475.44</v>
          </cell>
        </row>
        <row r="33">
          <cell r="K33">
            <v>7800.3</v>
          </cell>
        </row>
        <row r="34">
          <cell r="K34">
            <v>7800.3</v>
          </cell>
        </row>
        <row r="39">
          <cell r="K39">
            <v>6251.72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TILLA DE PERSONAL"/>
      <sheetName val="CONFIANZA"/>
      <sheetName val="POR CONTRATO"/>
      <sheetName val="SINDICALIZADO"/>
      <sheetName val="PLAZAS VACANTES"/>
      <sheetName val="ALTAS-BAJAS-CAMBIOS"/>
    </sheetNames>
    <sheetDataSet>
      <sheetData sheetId="1">
        <row r="10">
          <cell r="K10">
            <v>36149.62</v>
          </cell>
        </row>
        <row r="11">
          <cell r="K11">
            <v>30973.42</v>
          </cell>
        </row>
        <row r="14">
          <cell r="K14">
            <v>22201.5</v>
          </cell>
        </row>
        <row r="15">
          <cell r="K15">
            <v>22201.5</v>
          </cell>
        </row>
        <row r="16">
          <cell r="K16">
            <v>22201.5</v>
          </cell>
        </row>
        <row r="17">
          <cell r="K17">
            <v>17190.34</v>
          </cell>
        </row>
        <row r="18">
          <cell r="K18">
            <v>17190.34</v>
          </cell>
        </row>
        <row r="20">
          <cell r="K20">
            <v>17190.34</v>
          </cell>
        </row>
        <row r="21">
          <cell r="K21">
            <v>17190.34</v>
          </cell>
        </row>
        <row r="22">
          <cell r="K22">
            <v>17190.34</v>
          </cell>
        </row>
        <row r="23">
          <cell r="K23">
            <v>12554.42</v>
          </cell>
        </row>
        <row r="24">
          <cell r="K24">
            <v>12554.42</v>
          </cell>
        </row>
        <row r="25">
          <cell r="K25">
            <v>12554.42</v>
          </cell>
        </row>
        <row r="26">
          <cell r="K26">
            <v>9000</v>
          </cell>
        </row>
        <row r="27">
          <cell r="K27">
            <v>9000</v>
          </cell>
        </row>
        <row r="28">
          <cell r="K28">
            <v>8000</v>
          </cell>
        </row>
        <row r="29">
          <cell r="K29">
            <v>8000</v>
          </cell>
        </row>
        <row r="30">
          <cell r="K30">
            <v>8000</v>
          </cell>
        </row>
        <row r="31">
          <cell r="K31">
            <v>8000</v>
          </cell>
        </row>
        <row r="32">
          <cell r="K32">
            <v>8000</v>
          </cell>
        </row>
        <row r="33">
          <cell r="K33">
            <v>7454.9</v>
          </cell>
        </row>
        <row r="34">
          <cell r="K34">
            <v>7454.9</v>
          </cell>
        </row>
        <row r="39">
          <cell r="K39">
            <v>6401.22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7"/>
  <sheetViews>
    <sheetView tabSelected="1" zoomScalePageLayoutView="0" workbookViewId="0" topLeftCell="B2">
      <selection activeCell="L23" sqref="L23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70.8515625" style="0" customWidth="1"/>
    <col min="4" max="4" width="20.57421875" style="0" customWidth="1"/>
    <col min="5" max="5" width="63.00390625" style="0" bestFit="1" customWidth="1"/>
    <col min="6" max="6" width="40.00390625" style="0" customWidth="1"/>
    <col min="7" max="7" width="23.28125" style="0" bestFit="1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4" t="s">
        <v>60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1" ht="12.75">
      <c r="A8">
        <v>2017</v>
      </c>
      <c r="B8" s="17" t="s">
        <v>158</v>
      </c>
      <c r="C8" t="s">
        <v>7</v>
      </c>
      <c r="D8" s="17" t="s">
        <v>159</v>
      </c>
      <c r="E8" s="17" t="s">
        <v>160</v>
      </c>
      <c r="F8" s="17" t="s">
        <v>160</v>
      </c>
      <c r="G8" s="17" t="s">
        <v>161</v>
      </c>
      <c r="H8" s="17" t="s">
        <v>162</v>
      </c>
      <c r="I8" s="17" t="s">
        <v>163</v>
      </c>
      <c r="J8" s="17" t="s">
        <v>164</v>
      </c>
      <c r="K8" t="s">
        <v>11</v>
      </c>
      <c r="L8" s="18">
        <f>+'[1]CONFIANZA'!$K$10</f>
        <v>47898.36</v>
      </c>
      <c r="M8" s="18">
        <f>+'[2]CONFIANZA'!$K$10</f>
        <v>36149.62</v>
      </c>
      <c r="AB8" s="19">
        <v>42858</v>
      </c>
      <c r="AC8" s="17" t="s">
        <v>165</v>
      </c>
      <c r="AD8">
        <v>2017</v>
      </c>
      <c r="AE8" s="19">
        <v>42858</v>
      </c>
    </row>
    <row r="9" spans="1:31" ht="12.75">
      <c r="A9">
        <v>2017</v>
      </c>
      <c r="B9" s="17" t="s">
        <v>158</v>
      </c>
      <c r="C9" t="s">
        <v>7</v>
      </c>
      <c r="D9" s="20" t="s">
        <v>166</v>
      </c>
      <c r="E9" s="20" t="s">
        <v>168</v>
      </c>
      <c r="F9" s="20" t="s">
        <v>168</v>
      </c>
      <c r="G9" s="20" t="s">
        <v>167</v>
      </c>
      <c r="H9" s="20" t="s">
        <v>170</v>
      </c>
      <c r="I9" s="20" t="s">
        <v>169</v>
      </c>
      <c r="J9" s="20" t="s">
        <v>171</v>
      </c>
      <c r="K9" t="s">
        <v>10</v>
      </c>
      <c r="L9" s="18">
        <f>+'[1]CONFIANZA'!$K$11</f>
        <v>40233</v>
      </c>
      <c r="M9" s="18">
        <f>+'[2]CONFIANZA'!$K$11</f>
        <v>30973.42</v>
      </c>
      <c r="AB9" s="19">
        <v>42858</v>
      </c>
      <c r="AC9" s="17" t="s">
        <v>165</v>
      </c>
      <c r="AD9">
        <v>2017</v>
      </c>
      <c r="AE9" s="19">
        <v>42858</v>
      </c>
    </row>
    <row r="10" spans="1:31" ht="12.75">
      <c r="A10">
        <v>2017</v>
      </c>
      <c r="B10" s="17" t="s">
        <v>158</v>
      </c>
      <c r="C10" t="s">
        <v>7</v>
      </c>
      <c r="D10" s="20" t="s">
        <v>166</v>
      </c>
      <c r="E10" s="20" t="s">
        <v>172</v>
      </c>
      <c r="F10" s="20" t="s">
        <v>172</v>
      </c>
      <c r="G10" s="20" t="s">
        <v>165</v>
      </c>
      <c r="H10" s="20" t="s">
        <v>173</v>
      </c>
      <c r="I10" s="20" t="s">
        <v>174</v>
      </c>
      <c r="J10" s="20" t="s">
        <v>175</v>
      </c>
      <c r="K10" t="s">
        <v>11</v>
      </c>
      <c r="L10" s="18">
        <f>+'[1]CONFIANZA'!$K$12</f>
        <v>40233</v>
      </c>
      <c r="M10" s="18">
        <f>+'[2]CONFIANZA'!$K$11</f>
        <v>30973.42</v>
      </c>
      <c r="AB10" s="19">
        <v>42858</v>
      </c>
      <c r="AC10" s="17" t="s">
        <v>165</v>
      </c>
      <c r="AD10">
        <v>2017</v>
      </c>
      <c r="AE10" s="19">
        <v>42858</v>
      </c>
    </row>
    <row r="11" spans="1:31" ht="12.75">
      <c r="A11">
        <v>2017</v>
      </c>
      <c r="B11" s="17" t="s">
        <v>158</v>
      </c>
      <c r="C11" t="s">
        <v>7</v>
      </c>
      <c r="D11" s="20" t="s">
        <v>166</v>
      </c>
      <c r="E11" s="20" t="s">
        <v>176</v>
      </c>
      <c r="F11" s="20" t="s">
        <v>176</v>
      </c>
      <c r="G11" s="20" t="s">
        <v>177</v>
      </c>
      <c r="H11" s="20" t="s">
        <v>178</v>
      </c>
      <c r="I11" s="20" t="s">
        <v>179</v>
      </c>
      <c r="J11" s="20" t="s">
        <v>180</v>
      </c>
      <c r="K11" t="s">
        <v>10</v>
      </c>
      <c r="L11" s="18">
        <f>+'[1]CONFIANZA'!$K$12</f>
        <v>40233</v>
      </c>
      <c r="M11" s="18">
        <f>+'[2]CONFIANZA'!$K$11</f>
        <v>30973.42</v>
      </c>
      <c r="AB11" s="19">
        <v>42858</v>
      </c>
      <c r="AC11" s="17" t="s">
        <v>165</v>
      </c>
      <c r="AD11">
        <v>2017</v>
      </c>
      <c r="AE11" s="19">
        <v>42858</v>
      </c>
    </row>
    <row r="12" spans="1:31" ht="12.75">
      <c r="A12">
        <v>2017</v>
      </c>
      <c r="B12" s="17" t="s">
        <v>158</v>
      </c>
      <c r="C12" t="s">
        <v>7</v>
      </c>
      <c r="D12" s="20" t="s">
        <v>181</v>
      </c>
      <c r="E12" s="20" t="s">
        <v>182</v>
      </c>
      <c r="F12" s="20" t="s">
        <v>182</v>
      </c>
      <c r="G12" s="20" t="s">
        <v>167</v>
      </c>
      <c r="H12" s="20" t="s">
        <v>184</v>
      </c>
      <c r="I12" s="20" t="s">
        <v>183</v>
      </c>
      <c r="J12" s="20" t="s">
        <v>185</v>
      </c>
      <c r="K12" t="s">
        <v>10</v>
      </c>
      <c r="L12" s="21">
        <f>+'[1]CONFIANZA'!$K$14</f>
        <v>27569.14</v>
      </c>
      <c r="M12" s="18">
        <f>+'[2]CONFIANZA'!$K$14</f>
        <v>22201.5</v>
      </c>
      <c r="AB12" s="19">
        <v>42858</v>
      </c>
      <c r="AC12" s="17" t="s">
        <v>165</v>
      </c>
      <c r="AD12">
        <v>2017</v>
      </c>
      <c r="AE12" s="19">
        <v>42858</v>
      </c>
    </row>
    <row r="13" spans="1:31" ht="12.75">
      <c r="A13">
        <v>2017</v>
      </c>
      <c r="B13" s="17" t="s">
        <v>158</v>
      </c>
      <c r="C13" t="s">
        <v>7</v>
      </c>
      <c r="D13" s="20" t="s">
        <v>181</v>
      </c>
      <c r="E13" s="20" t="s">
        <v>186</v>
      </c>
      <c r="F13" s="20" t="s">
        <v>186</v>
      </c>
      <c r="G13" s="20" t="s">
        <v>167</v>
      </c>
      <c r="H13" s="20" t="s">
        <v>187</v>
      </c>
      <c r="I13" s="20" t="s">
        <v>188</v>
      </c>
      <c r="J13" s="20" t="s">
        <v>174</v>
      </c>
      <c r="K13" t="s">
        <v>11</v>
      </c>
      <c r="L13" s="18">
        <f>+'[1]CONFIANZA'!$K$15</f>
        <v>27569.14</v>
      </c>
      <c r="M13" s="18">
        <f>+'[2]CONFIANZA'!$K$15</f>
        <v>22201.5</v>
      </c>
      <c r="AB13" s="19">
        <v>42858</v>
      </c>
      <c r="AC13" s="17" t="s">
        <v>165</v>
      </c>
      <c r="AD13">
        <v>2017</v>
      </c>
      <c r="AE13" s="19">
        <v>42858</v>
      </c>
    </row>
    <row r="14" spans="1:31" ht="12.75">
      <c r="A14">
        <v>2017</v>
      </c>
      <c r="B14" s="17" t="s">
        <v>158</v>
      </c>
      <c r="C14" t="s">
        <v>7</v>
      </c>
      <c r="D14" s="20" t="s">
        <v>181</v>
      </c>
      <c r="E14" s="20" t="s">
        <v>189</v>
      </c>
      <c r="F14" s="20" t="s">
        <v>189</v>
      </c>
      <c r="G14" s="20" t="s">
        <v>165</v>
      </c>
      <c r="H14" s="20" t="s">
        <v>190</v>
      </c>
      <c r="I14" s="20" t="s">
        <v>191</v>
      </c>
      <c r="J14" s="20" t="s">
        <v>192</v>
      </c>
      <c r="K14" t="s">
        <v>10</v>
      </c>
      <c r="L14" s="18">
        <f>+'[1]CONFIANZA'!$K$16</f>
        <v>27569.14</v>
      </c>
      <c r="M14" s="18">
        <f>+'[2]CONFIANZA'!$K$16</f>
        <v>22201.5</v>
      </c>
      <c r="AB14" s="19">
        <v>42858</v>
      </c>
      <c r="AC14" s="17" t="s">
        <v>165</v>
      </c>
      <c r="AD14">
        <v>2017</v>
      </c>
      <c r="AE14" s="19">
        <v>42858</v>
      </c>
    </row>
    <row r="15" spans="1:31" ht="21" customHeight="1">
      <c r="A15">
        <v>2017</v>
      </c>
      <c r="B15" s="17" t="s">
        <v>158</v>
      </c>
      <c r="C15" t="s">
        <v>7</v>
      </c>
      <c r="D15" s="20" t="s">
        <v>193</v>
      </c>
      <c r="E15" s="22" t="s">
        <v>194</v>
      </c>
      <c r="F15" s="22" t="s">
        <v>194</v>
      </c>
      <c r="G15" s="20" t="s">
        <v>167</v>
      </c>
      <c r="H15" s="20" t="s">
        <v>195</v>
      </c>
      <c r="I15" s="20" t="s">
        <v>196</v>
      </c>
      <c r="J15" s="20" t="s">
        <v>197</v>
      </c>
      <c r="K15" t="s">
        <v>11</v>
      </c>
      <c r="L15" s="18">
        <f>+'[1]CONFIANZA'!$K$17</f>
        <v>20734.96</v>
      </c>
      <c r="M15" s="18">
        <f>+'[2]CONFIANZA'!$K$17</f>
        <v>17190.34</v>
      </c>
      <c r="AB15" s="19">
        <v>42858</v>
      </c>
      <c r="AC15" s="17" t="s">
        <v>165</v>
      </c>
      <c r="AD15">
        <v>2017</v>
      </c>
      <c r="AE15" s="19">
        <v>42858</v>
      </c>
    </row>
    <row r="16" spans="1:31" ht="12.75" customHeight="1">
      <c r="A16">
        <v>2017</v>
      </c>
      <c r="B16" s="17" t="s">
        <v>158</v>
      </c>
      <c r="C16" t="s">
        <v>7</v>
      </c>
      <c r="D16" s="20" t="s">
        <v>193</v>
      </c>
      <c r="E16" s="23" t="s">
        <v>198</v>
      </c>
      <c r="F16" s="23" t="s">
        <v>198</v>
      </c>
      <c r="G16" s="20" t="s">
        <v>167</v>
      </c>
      <c r="H16" s="20" t="s">
        <v>199</v>
      </c>
      <c r="I16" s="20" t="s">
        <v>200</v>
      </c>
      <c r="J16" s="20" t="s">
        <v>201</v>
      </c>
      <c r="K16" t="s">
        <v>10</v>
      </c>
      <c r="L16" s="18">
        <f>+'[1]CONFIANZA'!$K$18</f>
        <v>20734.96</v>
      </c>
      <c r="M16" s="18">
        <f>+'[2]CONFIANZA'!$K$18</f>
        <v>17190.34</v>
      </c>
      <c r="AB16" s="19">
        <v>42858</v>
      </c>
      <c r="AC16" s="17" t="s">
        <v>165</v>
      </c>
      <c r="AD16">
        <v>2017</v>
      </c>
      <c r="AE16" s="19">
        <v>42858</v>
      </c>
    </row>
    <row r="17" spans="1:31" ht="12.75">
      <c r="A17">
        <v>2017</v>
      </c>
      <c r="B17" s="17" t="s">
        <v>158</v>
      </c>
      <c r="C17" t="s">
        <v>7</v>
      </c>
      <c r="D17" s="20" t="s">
        <v>193</v>
      </c>
      <c r="E17" t="str">
        <f>+'[1]CONFIANZA'!$A$19</f>
        <v>Jefe del Departamento Académico</v>
      </c>
      <c r="F17" t="str">
        <f>+'[1]CONFIANZA'!$A$19</f>
        <v>Jefe del Departamento Académico</v>
      </c>
      <c r="G17" s="20" t="s">
        <v>167</v>
      </c>
      <c r="H17" s="20" t="s">
        <v>202</v>
      </c>
      <c r="I17" s="20" t="s">
        <v>203</v>
      </c>
      <c r="J17" s="20" t="s">
        <v>204</v>
      </c>
      <c r="K17" t="s">
        <v>11</v>
      </c>
      <c r="L17" s="18">
        <f>+'[1]CONFIANZA'!$K$19</f>
        <v>20734.96</v>
      </c>
      <c r="M17" s="18">
        <f>+'[2]CONFIANZA'!$K$18</f>
        <v>17190.34</v>
      </c>
      <c r="AB17" s="19">
        <v>42858</v>
      </c>
      <c r="AC17" s="17" t="s">
        <v>165</v>
      </c>
      <c r="AD17">
        <v>2017</v>
      </c>
      <c r="AE17" s="19">
        <v>42858</v>
      </c>
    </row>
    <row r="18" spans="1:31" ht="12.75">
      <c r="A18">
        <v>2017</v>
      </c>
      <c r="B18" s="17" t="s">
        <v>158</v>
      </c>
      <c r="C18" t="s">
        <v>7</v>
      </c>
      <c r="D18" s="20" t="s">
        <v>193</v>
      </c>
      <c r="E18" s="20" t="s">
        <v>205</v>
      </c>
      <c r="F18" s="20" t="s">
        <v>205</v>
      </c>
      <c r="G18" s="20" t="s">
        <v>165</v>
      </c>
      <c r="H18" s="20" t="s">
        <v>206</v>
      </c>
      <c r="I18" s="20" t="s">
        <v>207</v>
      </c>
      <c r="J18" s="20" t="s">
        <v>208</v>
      </c>
      <c r="K18" t="s">
        <v>10</v>
      </c>
      <c r="L18" s="21">
        <f>+'[1]CONFIANZA'!$K$20</f>
        <v>20734.96</v>
      </c>
      <c r="M18" s="18">
        <f>+'[2]CONFIANZA'!$K$20</f>
        <v>17190.34</v>
      </c>
      <c r="AB18" s="19">
        <v>42858</v>
      </c>
      <c r="AC18" s="17" t="s">
        <v>165</v>
      </c>
      <c r="AD18">
        <v>2017</v>
      </c>
      <c r="AE18" s="19">
        <v>42858</v>
      </c>
    </row>
    <row r="19" spans="1:31" ht="12.75">
      <c r="A19">
        <v>2017</v>
      </c>
      <c r="B19" s="17" t="s">
        <v>158</v>
      </c>
      <c r="C19" t="s">
        <v>7</v>
      </c>
      <c r="D19" s="20" t="s">
        <v>193</v>
      </c>
      <c r="E19" s="20" t="str">
        <f>+'[1]CONFIANZA'!$A$21</f>
        <v>Jefa del Departamento de Recursos Materiales</v>
      </c>
      <c r="F19" s="20" t="str">
        <f>+'[1]CONFIANZA'!$A$21</f>
        <v>Jefa del Departamento de Recursos Materiales</v>
      </c>
      <c r="G19" s="20" t="s">
        <v>165</v>
      </c>
      <c r="H19" s="20" t="s">
        <v>209</v>
      </c>
      <c r="I19" s="20" t="s">
        <v>210</v>
      </c>
      <c r="J19" s="20" t="s">
        <v>211</v>
      </c>
      <c r="K19" t="s">
        <v>10</v>
      </c>
      <c r="L19" s="18">
        <f>+'[1]CONFIANZA'!$K$21</f>
        <v>20734.96</v>
      </c>
      <c r="M19" s="18">
        <f>+'[2]CONFIANZA'!$K$21</f>
        <v>17190.34</v>
      </c>
      <c r="AB19" s="19">
        <v>42858</v>
      </c>
      <c r="AC19" s="17" t="s">
        <v>165</v>
      </c>
      <c r="AD19">
        <v>2017</v>
      </c>
      <c r="AE19" s="19">
        <v>42858</v>
      </c>
    </row>
    <row r="20" spans="1:31" ht="12.75">
      <c r="A20">
        <v>2017</v>
      </c>
      <c r="B20" s="17" t="s">
        <v>158</v>
      </c>
      <c r="C20" t="s">
        <v>7</v>
      </c>
      <c r="D20" s="20" t="s">
        <v>193</v>
      </c>
      <c r="E20" t="str">
        <f>+'[1]CONFIANZA'!$A$22</f>
        <v>Jefa del Departamento Servicios Escolares</v>
      </c>
      <c r="F20" t="str">
        <f>+'[1]CONFIANZA'!$A$22</f>
        <v>Jefa del Departamento Servicios Escolares</v>
      </c>
      <c r="G20" s="20" t="s">
        <v>167</v>
      </c>
      <c r="H20" s="20" t="s">
        <v>213</v>
      </c>
      <c r="I20" s="20" t="s">
        <v>212</v>
      </c>
      <c r="J20" s="20" t="s">
        <v>214</v>
      </c>
      <c r="K20" t="s">
        <v>10</v>
      </c>
      <c r="L20" s="18">
        <f>+'[1]CONFIANZA'!$K$22</f>
        <v>20734.96</v>
      </c>
      <c r="M20" s="18">
        <f>+'[2]CONFIANZA'!$K$22</f>
        <v>17190.34</v>
      </c>
      <c r="AB20" s="19">
        <v>42858</v>
      </c>
      <c r="AC20" s="17" t="s">
        <v>165</v>
      </c>
      <c r="AD20">
        <v>2017</v>
      </c>
      <c r="AE20" s="19">
        <v>42858</v>
      </c>
    </row>
    <row r="21" spans="1:31" ht="12.75">
      <c r="A21">
        <v>2017</v>
      </c>
      <c r="B21" s="17" t="s">
        <v>158</v>
      </c>
      <c r="C21" t="s">
        <v>7</v>
      </c>
      <c r="D21" s="20" t="s">
        <v>219</v>
      </c>
      <c r="E21" s="20" t="s">
        <v>215</v>
      </c>
      <c r="F21" s="20" t="s">
        <v>215</v>
      </c>
      <c r="G21" s="20" t="s">
        <v>165</v>
      </c>
      <c r="H21" s="20" t="s">
        <v>216</v>
      </c>
      <c r="I21" s="20" t="s">
        <v>217</v>
      </c>
      <c r="J21" s="20" t="s">
        <v>218</v>
      </c>
      <c r="K21" t="s">
        <v>11</v>
      </c>
      <c r="L21" s="18">
        <f>+'[1]CONFIANZA'!$K$23</f>
        <v>14440.2</v>
      </c>
      <c r="M21" s="18">
        <f>+'[2]CONFIANZA'!$K$23</f>
        <v>12554.42</v>
      </c>
      <c r="AB21" s="19">
        <v>42858</v>
      </c>
      <c r="AC21" s="17" t="s">
        <v>165</v>
      </c>
      <c r="AD21">
        <v>2017</v>
      </c>
      <c r="AE21" s="19">
        <v>42858</v>
      </c>
    </row>
    <row r="22" spans="1:31" ht="12.75">
      <c r="A22">
        <v>2017</v>
      </c>
      <c r="B22" s="17" t="s">
        <v>158</v>
      </c>
      <c r="C22" t="s">
        <v>7</v>
      </c>
      <c r="D22" s="20" t="s">
        <v>219</v>
      </c>
      <c r="E22" s="20" t="s">
        <v>220</v>
      </c>
      <c r="F22" s="20" t="s">
        <v>220</v>
      </c>
      <c r="G22" s="20" t="s">
        <v>165</v>
      </c>
      <c r="H22" s="20" t="s">
        <v>221</v>
      </c>
      <c r="I22" s="20" t="s">
        <v>222</v>
      </c>
      <c r="J22" s="20" t="s">
        <v>223</v>
      </c>
      <c r="K22" t="s">
        <v>11</v>
      </c>
      <c r="L22" s="18">
        <f>+'[1]CONFIANZA'!$K$24</f>
        <v>14440.2</v>
      </c>
      <c r="M22" s="18">
        <f>+'[2]CONFIANZA'!$K$24</f>
        <v>12554.42</v>
      </c>
      <c r="AB22" s="19">
        <v>42858</v>
      </c>
      <c r="AC22" s="17" t="s">
        <v>165</v>
      </c>
      <c r="AD22">
        <v>2017</v>
      </c>
      <c r="AE22" s="19">
        <v>42858</v>
      </c>
    </row>
    <row r="23" spans="1:31" ht="12.75">
      <c r="A23">
        <v>2017</v>
      </c>
      <c r="B23" s="17" t="s">
        <v>158</v>
      </c>
      <c r="C23" t="s">
        <v>7</v>
      </c>
      <c r="D23" s="20" t="s">
        <v>219</v>
      </c>
      <c r="E23" s="20" t="s">
        <v>224</v>
      </c>
      <c r="F23" s="20" t="s">
        <v>224</v>
      </c>
      <c r="G23" s="20" t="s">
        <v>167</v>
      </c>
      <c r="H23" s="20" t="s">
        <v>225</v>
      </c>
      <c r="I23" s="20" t="s">
        <v>231</v>
      </c>
      <c r="J23" s="20" t="s">
        <v>232</v>
      </c>
      <c r="K23" t="s">
        <v>10</v>
      </c>
      <c r="L23" s="21">
        <f>+'[1]CONFIANZA'!$K$25</f>
        <v>14440.2</v>
      </c>
      <c r="M23" s="18">
        <f>+'[2]CONFIANZA'!$K$25</f>
        <v>12554.42</v>
      </c>
      <c r="AB23" s="19">
        <v>42858</v>
      </c>
      <c r="AC23" s="17" t="s">
        <v>165</v>
      </c>
      <c r="AD23">
        <v>2017</v>
      </c>
      <c r="AE23" s="19">
        <v>42858</v>
      </c>
    </row>
    <row r="24" spans="1:31" ht="12.75">
      <c r="A24">
        <v>2017</v>
      </c>
      <c r="B24" s="17" t="s">
        <v>158</v>
      </c>
      <c r="C24" t="s">
        <v>7</v>
      </c>
      <c r="D24" s="20" t="s">
        <v>226</v>
      </c>
      <c r="E24" s="20" t="s">
        <v>227</v>
      </c>
      <c r="F24" s="20" t="s">
        <v>227</v>
      </c>
      <c r="G24" s="20" t="s">
        <v>167</v>
      </c>
      <c r="H24" s="20" t="s">
        <v>228</v>
      </c>
      <c r="I24" s="20" t="s">
        <v>229</v>
      </c>
      <c r="J24" s="20" t="s">
        <v>230</v>
      </c>
      <c r="K24" t="s">
        <v>10</v>
      </c>
      <c r="L24" s="18">
        <f>+'[1]CONFIANZA'!$K$26</f>
        <v>9743.62</v>
      </c>
      <c r="M24" s="18">
        <f>+'[2]CONFIANZA'!$K$26</f>
        <v>9000</v>
      </c>
      <c r="AB24" s="19">
        <v>42858</v>
      </c>
      <c r="AC24" s="17" t="s">
        <v>165</v>
      </c>
      <c r="AD24">
        <v>2017</v>
      </c>
      <c r="AE24" s="19">
        <v>42858</v>
      </c>
    </row>
    <row r="25" spans="1:31" ht="12.75">
      <c r="A25">
        <v>2017</v>
      </c>
      <c r="B25" s="17" t="s">
        <v>158</v>
      </c>
      <c r="C25" t="s">
        <v>7</v>
      </c>
      <c r="D25" s="20" t="s">
        <v>226</v>
      </c>
      <c r="E25" s="20" t="s">
        <v>227</v>
      </c>
      <c r="F25" s="20" t="s">
        <v>227</v>
      </c>
      <c r="G25" s="20" t="s">
        <v>165</v>
      </c>
      <c r="H25" s="20" t="s">
        <v>233</v>
      </c>
      <c r="I25" s="20" t="s">
        <v>217</v>
      </c>
      <c r="J25" s="20" t="s">
        <v>234</v>
      </c>
      <c r="K25" t="s">
        <v>10</v>
      </c>
      <c r="L25" s="18">
        <f>+'[1]CONFIANZA'!$K$27</f>
        <v>9743.62</v>
      </c>
      <c r="M25" s="18">
        <f>+'[2]CONFIANZA'!$K$27</f>
        <v>9000</v>
      </c>
      <c r="AB25" s="19">
        <v>42858</v>
      </c>
      <c r="AC25" s="17" t="s">
        <v>165</v>
      </c>
      <c r="AD25">
        <v>2017</v>
      </c>
      <c r="AE25" s="19">
        <v>42858</v>
      </c>
    </row>
    <row r="26" spans="1:31" ht="12.75">
      <c r="A26">
        <v>2017</v>
      </c>
      <c r="B26" s="17" t="s">
        <v>158</v>
      </c>
      <c r="C26" t="s">
        <v>7</v>
      </c>
      <c r="D26" s="20" t="s">
        <v>235</v>
      </c>
      <c r="E26" s="20" t="s">
        <v>227</v>
      </c>
      <c r="F26" s="20" t="s">
        <v>227</v>
      </c>
      <c r="G26" s="20" t="s">
        <v>167</v>
      </c>
      <c r="H26" s="20" t="s">
        <v>236</v>
      </c>
      <c r="I26" s="20" t="s">
        <v>237</v>
      </c>
      <c r="J26" s="20" t="s">
        <v>239</v>
      </c>
      <c r="K26" t="s">
        <v>10</v>
      </c>
      <c r="L26" s="18">
        <f>+'[1]CONFIANZA'!$K$28</f>
        <v>8475.44</v>
      </c>
      <c r="M26" s="18">
        <f>+'[2]CONFIANZA'!$K$28</f>
        <v>8000</v>
      </c>
      <c r="AB26" s="19">
        <v>42858</v>
      </c>
      <c r="AC26" s="17" t="s">
        <v>165</v>
      </c>
      <c r="AD26">
        <v>2017</v>
      </c>
      <c r="AE26" s="19">
        <v>42858</v>
      </c>
    </row>
    <row r="27" spans="1:31" ht="12.75">
      <c r="A27">
        <v>2017</v>
      </c>
      <c r="B27" s="17" t="s">
        <v>158</v>
      </c>
      <c r="C27" t="s">
        <v>7</v>
      </c>
      <c r="D27" s="20" t="s">
        <v>235</v>
      </c>
      <c r="E27" s="20" t="s">
        <v>227</v>
      </c>
      <c r="F27" s="20" t="s">
        <v>227</v>
      </c>
      <c r="G27" s="20" t="s">
        <v>167</v>
      </c>
      <c r="H27" s="20" t="s">
        <v>238</v>
      </c>
      <c r="I27" s="20" t="s">
        <v>217</v>
      </c>
      <c r="J27" s="20" t="s">
        <v>240</v>
      </c>
      <c r="K27" t="s">
        <v>10</v>
      </c>
      <c r="L27" s="18">
        <f>+'[1]CONFIANZA'!$K$29</f>
        <v>8475.44</v>
      </c>
      <c r="M27" s="18">
        <f>+'[2]CONFIANZA'!$K$29</f>
        <v>8000</v>
      </c>
      <c r="AB27" s="19">
        <v>42858</v>
      </c>
      <c r="AC27" s="17" t="s">
        <v>165</v>
      </c>
      <c r="AD27">
        <v>2017</v>
      </c>
      <c r="AE27" s="19">
        <v>42858</v>
      </c>
    </row>
    <row r="28" spans="1:31" ht="12.75">
      <c r="A28">
        <v>2017</v>
      </c>
      <c r="B28" s="17" t="s">
        <v>158</v>
      </c>
      <c r="C28" t="s">
        <v>7</v>
      </c>
      <c r="D28" s="20" t="s">
        <v>241</v>
      </c>
      <c r="E28" s="20" t="s">
        <v>247</v>
      </c>
      <c r="F28" s="20" t="s">
        <v>242</v>
      </c>
      <c r="G28" s="20" t="s">
        <v>165</v>
      </c>
      <c r="H28" s="20" t="s">
        <v>243</v>
      </c>
      <c r="I28" s="20" t="s">
        <v>200</v>
      </c>
      <c r="J28" s="20" t="s">
        <v>244</v>
      </c>
      <c r="K28" t="s">
        <v>10</v>
      </c>
      <c r="L28" s="18">
        <f>+'[1]CONFIANZA'!$K$30</f>
        <v>8475.44</v>
      </c>
      <c r="M28" s="18">
        <f>+'[2]CONFIANZA'!$K$30</f>
        <v>8000</v>
      </c>
      <c r="AB28" s="19">
        <v>42858</v>
      </c>
      <c r="AC28" s="17" t="s">
        <v>165</v>
      </c>
      <c r="AD28">
        <v>2017</v>
      </c>
      <c r="AE28" s="19">
        <v>42858</v>
      </c>
    </row>
    <row r="29" spans="1:31" ht="12.75">
      <c r="A29">
        <v>2017</v>
      </c>
      <c r="B29" s="17" t="s">
        <v>158</v>
      </c>
      <c r="C29" t="s">
        <v>7</v>
      </c>
      <c r="D29" s="20" t="s">
        <v>245</v>
      </c>
      <c r="E29" s="20" t="s">
        <v>246</v>
      </c>
      <c r="F29" s="20" t="s">
        <v>246</v>
      </c>
      <c r="G29" s="20" t="s">
        <v>165</v>
      </c>
      <c r="H29" s="20" t="s">
        <v>248</v>
      </c>
      <c r="I29" s="20" t="s">
        <v>249</v>
      </c>
      <c r="J29" s="20" t="s">
        <v>250</v>
      </c>
      <c r="K29" t="s">
        <v>10</v>
      </c>
      <c r="L29" s="18">
        <f>+'[1]CONFIANZA'!$K$31</f>
        <v>8475.44</v>
      </c>
      <c r="M29" s="18">
        <f>+'[2]CONFIANZA'!$K$31</f>
        <v>8000</v>
      </c>
      <c r="AB29" s="19">
        <v>42858</v>
      </c>
      <c r="AC29" s="17" t="s">
        <v>165</v>
      </c>
      <c r="AD29">
        <v>2017</v>
      </c>
      <c r="AE29" s="19">
        <v>42858</v>
      </c>
    </row>
    <row r="30" spans="1:31" ht="12.75">
      <c r="A30">
        <v>2017</v>
      </c>
      <c r="B30" s="17" t="s">
        <v>158</v>
      </c>
      <c r="C30" t="s">
        <v>7</v>
      </c>
      <c r="D30" s="20" t="s">
        <v>251</v>
      </c>
      <c r="E30" s="20" t="s">
        <v>252</v>
      </c>
      <c r="F30" s="20" t="s">
        <v>252</v>
      </c>
      <c r="G30" s="20" t="s">
        <v>165</v>
      </c>
      <c r="H30" s="20" t="s">
        <v>253</v>
      </c>
      <c r="I30" s="20" t="s">
        <v>254</v>
      </c>
      <c r="J30" s="20" t="s">
        <v>255</v>
      </c>
      <c r="K30" t="s">
        <v>11</v>
      </c>
      <c r="L30" s="18">
        <f>+'[1]CONFIANZA'!$K$32</f>
        <v>8475.44</v>
      </c>
      <c r="M30" s="18">
        <f>+'[2]CONFIANZA'!$K$32</f>
        <v>8000</v>
      </c>
      <c r="AB30" s="19">
        <v>42858</v>
      </c>
      <c r="AC30" s="17" t="s">
        <v>165</v>
      </c>
      <c r="AD30">
        <v>2017</v>
      </c>
      <c r="AE30" s="19">
        <v>42858</v>
      </c>
    </row>
    <row r="31" spans="1:31" ht="12.75">
      <c r="A31">
        <v>2017</v>
      </c>
      <c r="B31" s="17" t="s">
        <v>158</v>
      </c>
      <c r="C31" t="s">
        <v>7</v>
      </c>
      <c r="D31" s="20" t="s">
        <v>256</v>
      </c>
      <c r="E31" s="20" t="s">
        <v>257</v>
      </c>
      <c r="F31" s="20" t="s">
        <v>257</v>
      </c>
      <c r="G31" s="20" t="s">
        <v>165</v>
      </c>
      <c r="H31" s="20" t="s">
        <v>258</v>
      </c>
      <c r="I31" s="20" t="s">
        <v>259</v>
      </c>
      <c r="J31" s="20" t="s">
        <v>260</v>
      </c>
      <c r="K31" t="s">
        <v>10</v>
      </c>
      <c r="L31" s="18">
        <f>+'[1]CONFIANZA'!$K$33</f>
        <v>7800.3</v>
      </c>
      <c r="M31" s="18">
        <f>+'[2]CONFIANZA'!$K$33</f>
        <v>7454.9</v>
      </c>
      <c r="AB31" s="19">
        <v>42858</v>
      </c>
      <c r="AC31" s="17" t="s">
        <v>165</v>
      </c>
      <c r="AD31">
        <v>2017</v>
      </c>
      <c r="AE31" s="19">
        <v>42858</v>
      </c>
    </row>
    <row r="32" spans="1:31" ht="12.75">
      <c r="A32">
        <v>2017</v>
      </c>
      <c r="B32" s="17" t="s">
        <v>158</v>
      </c>
      <c r="C32" t="s">
        <v>7</v>
      </c>
      <c r="D32" s="20" t="s">
        <v>261</v>
      </c>
      <c r="E32" s="20" t="s">
        <v>262</v>
      </c>
      <c r="F32" s="20" t="s">
        <v>262</v>
      </c>
      <c r="G32" s="20" t="s">
        <v>165</v>
      </c>
      <c r="H32" s="20" t="s">
        <v>263</v>
      </c>
      <c r="I32" s="20" t="s">
        <v>175</v>
      </c>
      <c r="J32" s="20" t="s">
        <v>264</v>
      </c>
      <c r="K32" t="s">
        <v>11</v>
      </c>
      <c r="L32" s="18">
        <f>+'[1]CONFIANZA'!$K$34</f>
        <v>7800.3</v>
      </c>
      <c r="M32" s="18">
        <f>+'[2]CONFIANZA'!$K$34</f>
        <v>7454.9</v>
      </c>
      <c r="AB32" s="19">
        <v>42858</v>
      </c>
      <c r="AC32" s="17" t="s">
        <v>165</v>
      </c>
      <c r="AD32">
        <v>2017</v>
      </c>
      <c r="AE32" s="19">
        <v>42858</v>
      </c>
    </row>
    <row r="33" spans="1:31" ht="12.75">
      <c r="A33">
        <v>2017</v>
      </c>
      <c r="B33" s="17" t="s">
        <v>158</v>
      </c>
      <c r="C33" t="s">
        <v>7</v>
      </c>
      <c r="D33" s="20" t="s">
        <v>261</v>
      </c>
      <c r="E33" s="20" t="s">
        <v>262</v>
      </c>
      <c r="F33" s="20" t="s">
        <v>262</v>
      </c>
      <c r="G33" s="20" t="s">
        <v>165</v>
      </c>
      <c r="H33" s="20" t="s">
        <v>265</v>
      </c>
      <c r="I33" s="20" t="s">
        <v>266</v>
      </c>
      <c r="J33" s="20" t="s">
        <v>267</v>
      </c>
      <c r="K33" t="s">
        <v>11</v>
      </c>
      <c r="L33" s="18">
        <f>+'[1]CONFIANZA'!$K$34</f>
        <v>7800.3</v>
      </c>
      <c r="M33" s="18">
        <f>+'[2]CONFIANZA'!$K$34</f>
        <v>7454.9</v>
      </c>
      <c r="AB33" s="19">
        <v>42858</v>
      </c>
      <c r="AC33" s="17" t="s">
        <v>165</v>
      </c>
      <c r="AD33">
        <v>2017</v>
      </c>
      <c r="AE33" s="19">
        <v>42858</v>
      </c>
    </row>
    <row r="34" spans="1:31" ht="12.75">
      <c r="A34">
        <v>2017</v>
      </c>
      <c r="B34" s="17" t="s">
        <v>158</v>
      </c>
      <c r="C34" t="s">
        <v>7</v>
      </c>
      <c r="D34" s="20" t="s">
        <v>261</v>
      </c>
      <c r="E34" s="20" t="s">
        <v>262</v>
      </c>
      <c r="F34" s="20" t="s">
        <v>262</v>
      </c>
      <c r="G34" s="20" t="s">
        <v>165</v>
      </c>
      <c r="H34" s="20" t="s">
        <v>268</v>
      </c>
      <c r="I34" s="20" t="s">
        <v>269</v>
      </c>
      <c r="J34" s="20" t="s">
        <v>270</v>
      </c>
      <c r="K34" t="s">
        <v>11</v>
      </c>
      <c r="L34" s="18">
        <f>+'[1]CONFIANZA'!$K$34</f>
        <v>7800.3</v>
      </c>
      <c r="M34" s="18">
        <f>+'[2]CONFIANZA'!$K$34</f>
        <v>7454.9</v>
      </c>
      <c r="AB34" s="19">
        <v>42858</v>
      </c>
      <c r="AC34" s="17" t="s">
        <v>165</v>
      </c>
      <c r="AD34">
        <v>2017</v>
      </c>
      <c r="AE34" s="19">
        <v>42858</v>
      </c>
    </row>
    <row r="35" spans="1:31" ht="12.75">
      <c r="A35">
        <v>2017</v>
      </c>
      <c r="B35" s="17" t="s">
        <v>158</v>
      </c>
      <c r="C35" t="s">
        <v>7</v>
      </c>
      <c r="D35" s="20" t="s">
        <v>261</v>
      </c>
      <c r="E35" s="20" t="s">
        <v>262</v>
      </c>
      <c r="F35" s="20" t="s">
        <v>262</v>
      </c>
      <c r="G35" s="20" t="s">
        <v>165</v>
      </c>
      <c r="H35" s="20" t="s">
        <v>271</v>
      </c>
      <c r="I35" s="20" t="s">
        <v>272</v>
      </c>
      <c r="J35" s="20" t="s">
        <v>273</v>
      </c>
      <c r="K35" t="s">
        <v>11</v>
      </c>
      <c r="L35" s="18">
        <f>+'[1]CONFIANZA'!$K$34</f>
        <v>7800.3</v>
      </c>
      <c r="M35" s="18">
        <f>+'[2]CONFIANZA'!$K$34</f>
        <v>7454.9</v>
      </c>
      <c r="AB35" s="19">
        <v>42858</v>
      </c>
      <c r="AC35" s="17" t="s">
        <v>165</v>
      </c>
      <c r="AD35">
        <v>2017</v>
      </c>
      <c r="AE35" s="19">
        <v>42858</v>
      </c>
    </row>
    <row r="36" spans="1:13" ht="12.75">
      <c r="A36">
        <v>2017</v>
      </c>
      <c r="B36" s="17" t="s">
        <v>158</v>
      </c>
      <c r="C36" t="s">
        <v>7</v>
      </c>
      <c r="D36" s="20" t="s">
        <v>261</v>
      </c>
      <c r="E36" s="20" t="s">
        <v>262</v>
      </c>
      <c r="F36" s="20" t="s">
        <v>262</v>
      </c>
      <c r="G36" s="20" t="s">
        <v>165</v>
      </c>
      <c r="H36" s="20" t="s">
        <v>274</v>
      </c>
      <c r="I36" s="20" t="s">
        <v>275</v>
      </c>
      <c r="J36" s="20" t="s">
        <v>276</v>
      </c>
      <c r="K36" t="s">
        <v>11</v>
      </c>
      <c r="L36" s="18">
        <f>+'[1]CONFIANZA'!$K$34</f>
        <v>7800.3</v>
      </c>
      <c r="M36" s="18">
        <f>+'[2]CONFIANZA'!$K$34</f>
        <v>7454.9</v>
      </c>
    </row>
    <row r="37" spans="1:13" ht="12.75">
      <c r="A37">
        <v>2017</v>
      </c>
      <c r="B37" s="17" t="s">
        <v>158</v>
      </c>
      <c r="C37" t="s">
        <v>7</v>
      </c>
      <c r="D37" s="20" t="s">
        <v>277</v>
      </c>
      <c r="E37" s="20" t="s">
        <v>278</v>
      </c>
      <c r="F37" s="20" t="s">
        <v>278</v>
      </c>
      <c r="G37" s="20" t="s">
        <v>165</v>
      </c>
      <c r="H37" s="20" t="s">
        <v>279</v>
      </c>
      <c r="I37" s="20" t="s">
        <v>280</v>
      </c>
      <c r="J37" s="20" t="s">
        <v>267</v>
      </c>
      <c r="K37" t="s">
        <v>11</v>
      </c>
      <c r="L37" s="18">
        <f>+'[1]CONFIANZA'!$K$39</f>
        <v>6251.72</v>
      </c>
      <c r="M37" s="18">
        <f>+'[2]CONFIANZA'!$K$39</f>
        <v>6401.22</v>
      </c>
    </row>
  </sheetData>
  <sheetProtection/>
  <mergeCells count="1">
    <mergeCell ref="A6:AF6"/>
  </mergeCells>
  <dataValidations count="12">
    <dataValidation type="list" allowBlank="1" showInputMessage="1" showErrorMessage="1" sqref="C8:C37">
      <formula1>hidden1</formula1>
    </dataValidation>
    <dataValidation type="list" allowBlank="1" showInputMessage="1" showErrorMessage="1" sqref="C8:C37">
      <formula1>hidden1</formula1>
    </dataValidation>
    <dataValidation type="list" allowBlank="1" showInputMessage="1" showErrorMessage="1" sqref="C8:C37">
      <formula1>hidden1</formula1>
    </dataValidation>
    <dataValidation type="list" allowBlank="1" showInputMessage="1" showErrorMessage="1" sqref="C8:C37">
      <formula1>hidden1</formula1>
    </dataValidation>
    <dataValidation type="list" allowBlank="1" showInputMessage="1" showErrorMessage="1" sqref="C8:C37">
      <formula1>hidden1</formula1>
    </dataValidation>
    <dataValidation type="list" allowBlank="1" showInputMessage="1" showErrorMessage="1" sqref="C8:C37">
      <formula1>hidden1</formula1>
    </dataValidation>
    <dataValidation type="list" allowBlank="1" showInputMessage="1" showErrorMessage="1" sqref="C8:C37">
      <formula1>hidden1</formula1>
    </dataValidation>
    <dataValidation type="list" allowBlank="1" showInputMessage="1" showErrorMessage="1" sqref="C8:C37">
      <formula1>hidden1</formula1>
    </dataValidation>
    <dataValidation type="list" allowBlank="1" showInputMessage="1" showErrorMessage="1" sqref="C8:C37">
      <formula1>hidden1</formula1>
    </dataValidation>
    <dataValidation type="list" allowBlank="1" showInputMessage="1" showErrorMessage="1" sqref="C8:C37">
      <formula1>hidden1</formula1>
    </dataValidation>
    <dataValidation type="list" allowBlank="1" showInputMessage="1" showErrorMessage="1" sqref="K8 K10 K13 K15 K17 K21:K22 K30 K32:K37">
      <formula1>hidden2</formula1>
    </dataValidation>
    <dataValidation type="list" allowBlank="1" showInputMessage="1" showErrorMessage="1" sqref="K8 K10 K13 K15 K17 K21:K22 K30 K32:K37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nayeli</dc:creator>
  <cp:keywords/>
  <dc:description/>
  <cp:lastModifiedBy>user</cp:lastModifiedBy>
  <dcterms:created xsi:type="dcterms:W3CDTF">2017-05-03T21:30:41Z</dcterms:created>
  <dcterms:modified xsi:type="dcterms:W3CDTF">2017-05-05T01:03:48Z</dcterms:modified>
  <cp:category/>
  <cp:version/>
  <cp:contentType/>
  <cp:contentStatus/>
</cp:coreProperties>
</file>