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G:\FRACCIONES DE TRANSPARENCIA, 1ER TRIMESTRE 2022\FRACCION XXXI\"/>
    </mc:Choice>
  </mc:AlternateContent>
  <xr:revisionPtr revIDLastSave="0" documentId="13_ncr:1_{3A1B50E3-9F92-4AA8-A532-A0A77F68EE3B}" xr6:coauthVersionLast="37" xr6:coauthVersionMax="37" xr10:uidLastSave="{00000000-0000-0000-0000-000000000000}"/>
  <bookViews>
    <workbookView xWindow="0" yWindow="0" windowWidth="28800" windowHeight="12105" xr2:uid="{00000000-000D-0000-FFFF-FFFF00000000}"/>
  </bookViews>
  <sheets>
    <sheet name="Reporte de Formatos" sheetId="1" r:id="rId1"/>
  </sheets>
  <externalReferences>
    <externalReference r:id="rId2"/>
  </externalReferences>
  <calcPr calcId="179021"/>
</workbook>
</file>

<file path=xl/calcChain.xml><?xml version="1.0" encoding="utf-8"?>
<calcChain xmlns="http://schemas.openxmlformats.org/spreadsheetml/2006/main">
  <c r="K89" i="1" l="1"/>
  <c r="M89" i="1" s="1"/>
  <c r="I89" i="1"/>
  <c r="H89" i="1"/>
  <c r="K88" i="1"/>
  <c r="M88" i="1" s="1"/>
  <c r="I88" i="1"/>
  <c r="H88" i="1"/>
  <c r="K87" i="1"/>
  <c r="M87" i="1" s="1"/>
  <c r="I87" i="1"/>
  <c r="H87" i="1"/>
  <c r="K85" i="1"/>
  <c r="M85" i="1" s="1"/>
  <c r="I85" i="1"/>
  <c r="H85" i="1"/>
  <c r="K83" i="1"/>
  <c r="L83" i="1" s="1"/>
  <c r="I83" i="1"/>
  <c r="H81" i="1"/>
  <c r="K80" i="1"/>
  <c r="M80" i="1" s="1"/>
  <c r="I80" i="1"/>
  <c r="H80" i="1"/>
  <c r="K78" i="1"/>
  <c r="M78" i="1" s="1"/>
  <c r="I78" i="1"/>
  <c r="H78" i="1"/>
  <c r="M76" i="1"/>
  <c r="L76" i="1"/>
  <c r="K76" i="1"/>
  <c r="I76" i="1"/>
  <c r="H76" i="1"/>
  <c r="H75" i="1"/>
  <c r="K72" i="1"/>
  <c r="M72" i="1" s="1"/>
  <c r="I72" i="1"/>
  <c r="H72" i="1"/>
  <c r="K71" i="1"/>
  <c r="M71" i="1" s="1"/>
  <c r="I71" i="1"/>
  <c r="H71" i="1"/>
  <c r="L70" i="1"/>
  <c r="K70" i="1"/>
  <c r="M70" i="1" s="1"/>
  <c r="I70" i="1"/>
  <c r="H70" i="1"/>
  <c r="K67" i="1"/>
  <c r="M67" i="1" s="1"/>
  <c r="I67" i="1"/>
  <c r="I64" i="1"/>
  <c r="K59" i="1"/>
  <c r="L59" i="1" s="1"/>
  <c r="M59" i="1" s="1"/>
  <c r="I59" i="1"/>
  <c r="H59" i="1"/>
  <c r="K57" i="1"/>
  <c r="L57" i="1" s="1"/>
  <c r="M57" i="1" s="1"/>
  <c r="I57" i="1"/>
  <c r="I56" i="1"/>
  <c r="K56" i="1" s="1"/>
  <c r="H56" i="1"/>
  <c r="M55" i="1"/>
  <c r="K55" i="1"/>
  <c r="L55" i="1" s="1"/>
  <c r="I55" i="1"/>
  <c r="H55" i="1"/>
  <c r="K54" i="1"/>
  <c r="M54" i="1" s="1"/>
  <c r="I54" i="1"/>
  <c r="K53" i="1"/>
  <c r="L53" i="1" s="1"/>
  <c r="I53" i="1"/>
  <c r="K50" i="1"/>
  <c r="M50" i="1" s="1"/>
  <c r="I50" i="1"/>
  <c r="H50" i="1"/>
  <c r="K43" i="1"/>
  <c r="M43" i="1" s="1"/>
  <c r="I43" i="1"/>
  <c r="H43" i="1"/>
  <c r="I42" i="1"/>
  <c r="H42" i="1"/>
  <c r="M41" i="1"/>
  <c r="K41" i="1"/>
  <c r="L41" i="1" s="1"/>
  <c r="I41" i="1"/>
  <c r="H41" i="1"/>
  <c r="K37" i="1"/>
  <c r="L37" i="1" s="1"/>
  <c r="M37" i="1" s="1"/>
  <c r="I37" i="1"/>
  <c r="K36" i="1"/>
  <c r="L36" i="1" s="1"/>
  <c r="M36" i="1" s="1"/>
  <c r="I36" i="1"/>
  <c r="K34" i="1"/>
  <c r="L34" i="1" s="1"/>
  <c r="M34" i="1" s="1"/>
  <c r="K32" i="1"/>
  <c r="L32" i="1" s="1"/>
  <c r="M32" i="1" s="1"/>
  <c r="I32" i="1"/>
  <c r="K27" i="1"/>
  <c r="M27" i="1" s="1"/>
  <c r="I27" i="1"/>
  <c r="H27" i="1"/>
  <c r="K26" i="1"/>
  <c r="L26" i="1" s="1"/>
  <c r="M26" i="1" s="1"/>
  <c r="I26" i="1"/>
  <c r="H26" i="1"/>
  <c r="K23" i="1"/>
  <c r="L23" i="1" s="1"/>
  <c r="M23" i="1" s="1"/>
  <c r="I23" i="1"/>
  <c r="H23" i="1"/>
  <c r="I22" i="1"/>
  <c r="H22" i="1"/>
  <c r="K20" i="1"/>
  <c r="L20" i="1" s="1"/>
  <c r="M20" i="1" s="1"/>
  <c r="I20" i="1"/>
  <c r="L19" i="1"/>
  <c r="M19" i="1" s="1"/>
  <c r="K19" i="1"/>
  <c r="I19" i="1"/>
  <c r="H19" i="1"/>
  <c r="H18" i="1"/>
  <c r="I17" i="1"/>
  <c r="H17" i="1"/>
  <c r="K16" i="1"/>
  <c r="M16" i="1" s="1"/>
  <c r="I16" i="1"/>
  <c r="H16" i="1"/>
  <c r="K15" i="1"/>
  <c r="L15" i="1" s="1"/>
  <c r="M15" i="1" s="1"/>
  <c r="I15" i="1"/>
  <c r="H15" i="1"/>
  <c r="K14" i="1"/>
  <c r="L14" i="1" s="1"/>
  <c r="I14" i="1"/>
  <c r="H14" i="1"/>
  <c r="I13" i="1"/>
  <c r="H13" i="1"/>
  <c r="K11" i="1"/>
  <c r="I11" i="1"/>
  <c r="H10" i="1"/>
  <c r="I9" i="1"/>
  <c r="H9" i="1"/>
  <c r="M9" i="1" s="1"/>
  <c r="I8" i="1"/>
  <c r="M83" i="1" l="1"/>
  <c r="M53" i="1"/>
  <c r="M56" i="1"/>
  <c r="L56" i="1"/>
  <c r="L87" i="1"/>
  <c r="L72" i="1"/>
  <c r="L80" i="1"/>
  <c r="L27" i="1"/>
  <c r="L50" i="1"/>
  <c r="L54" i="1"/>
  <c r="L67" i="1"/>
  <c r="L89" i="1"/>
  <c r="L85" i="1"/>
  <c r="K9" i="1"/>
  <c r="L71" i="1"/>
  <c r="L78" i="1"/>
  <c r="L9" i="1"/>
  <c r="L16" i="1"/>
  <c r="L43" i="1"/>
  <c r="L88" i="1"/>
  <c r="M14" i="1"/>
  <c r="H8" i="1" l="1"/>
  <c r="K8" i="1" l="1"/>
  <c r="L8" i="1"/>
  <c r="M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7" authorId="0" shapeId="0" xr:uid="{00000000-0006-0000-0000-000001000000}">
      <text>
        <r>
          <rPr>
            <b/>
            <sz val="9"/>
            <color indexed="81"/>
            <rFont val="Tahoma"/>
            <family val="2"/>
          </rPr>
          <t>User:</t>
        </r>
        <r>
          <rPr>
            <sz val="9"/>
            <color indexed="81"/>
            <rFont val="Tahoma"/>
            <family val="2"/>
          </rPr>
          <t xml:space="preserve">
ASIG</t>
        </r>
      </text>
    </comment>
  </commentList>
</comments>
</file>

<file path=xl/sharedStrings.xml><?xml version="1.0" encoding="utf-8"?>
<sst xmlns="http://schemas.openxmlformats.org/spreadsheetml/2006/main" count="425" uniqueCount="150">
  <si>
    <t>51140</t>
  </si>
  <si>
    <t>TÍTULO</t>
  </si>
  <si>
    <t>NOMBRE CORTO</t>
  </si>
  <si>
    <t>DESCRIPCIÓN</t>
  </si>
  <si>
    <t>Gasto por Capítulo, Concepto y Partida</t>
  </si>
  <si>
    <t>LTAIPBCSA75FXXXIB</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</si>
  <si>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</si>
  <si>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</si>
  <si>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</si>
  <si>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</si>
  <si>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</si>
  <si>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</si>
  <si>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</si>
  <si>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</si>
  <si>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473439</t>
  </si>
  <si>
    <t>473448</t>
  </si>
  <si>
    <t>473449</t>
  </si>
  <si>
    <t>473440</t>
  </si>
  <si>
    <t>473454</t>
  </si>
  <si>
    <t>473441</t>
  </si>
  <si>
    <t>473455</t>
  </si>
  <si>
    <t>473442</t>
  </si>
  <si>
    <t>473456</t>
  </si>
  <si>
    <t>473443</t>
  </si>
  <si>
    <t>473444</t>
  </si>
  <si>
    <t>473457</t>
  </si>
  <si>
    <t>473445</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</si>
  <si>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</si>
  <si>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</si>
  <si>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</si>
  <si>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</si>
  <si>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</si>
  <si>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</si>
  <si>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</si>
  <si>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</si>
  <si>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</si>
  <si>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</si>
  <si>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</si>
  <si>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</si>
  <si>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</si>
  <si>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</si>
  <si>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</si>
  <si>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</si>
  <si>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</si>
  <si>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</si>
  <si>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</si>
  <si>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</si>
  <si>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</si>
  <si>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</si>
  <si>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</si>
  <si>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</si>
  <si>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</si>
  <si>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</si>
  <si>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</si>
  <si>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SUELDO BASE AL PERSONAL PERMANENTE</t>
  </si>
  <si>
    <t>HONORARIOS</t>
  </si>
  <si>
    <t xml:space="preserve">PRIMAS POR AÑOS DE SERVICIO </t>
  </si>
  <si>
    <t>PRIMAS DE VACACIONES, DOMINICAL Y GRATIFICACION FIN</t>
  </si>
  <si>
    <t>COMPENSACIONES</t>
  </si>
  <si>
    <t>APORTACIONES DE SEGURIDAD SOCIAL</t>
  </si>
  <si>
    <t>APORTACIONES DE FONDO DE VIVIENDA</t>
  </si>
  <si>
    <t>APORTACIONES PARA EL SISTEMA DE RETIRO</t>
  </si>
  <si>
    <t>APORTACIONES PARA EL SEGURO</t>
  </si>
  <si>
    <t>PRESTACIONES CONTRACTUALES</t>
  </si>
  <si>
    <t>OTRAS PRESTACIONES SOCIALES Y ECONOMICAS</t>
  </si>
  <si>
    <t>ESTIMULOS</t>
  </si>
  <si>
    <t>MATERIALES, UTILES Y EQUIPOS MENORES DE OFICINA</t>
  </si>
  <si>
    <t>MATERIAL Y UTILES DE IMPRESIÓN Y REPRODUCCION</t>
  </si>
  <si>
    <t>MATERIAL UTILES Y EQUIPO</t>
  </si>
  <si>
    <t>MATERIAL IMPRESO E INFORMACION DIGITAL</t>
  </si>
  <si>
    <t>MATERIAL DE LIMPIEZA</t>
  </si>
  <si>
    <t>PRODUCTOS ALIMENTICIOS PARA PERSONAS</t>
  </si>
  <si>
    <t>UTENSILIOS PARA EL SERVICIO DE ALIMENTACION</t>
  </si>
  <si>
    <t>PRODUCTOS DE CUERO, PIEL, HULE, ETC</t>
  </si>
  <si>
    <t>PRODUCTOS MINERALES NO METALICOS</t>
  </si>
  <si>
    <t>CEMENTO Y PRODUCTOS DE CONCRETO</t>
  </si>
  <si>
    <t>MATERIAL ELECTRICO Y ELECTRONICO</t>
  </si>
  <si>
    <t>ARTICULOS METALICOS PARA LA CONSTRUCCION</t>
  </si>
  <si>
    <t>MATERIALES COMPLEMENTARIOS</t>
  </si>
  <si>
    <t>OTROS MATERIALES Y ARTICULOS DE CONSTRUCCION</t>
  </si>
  <si>
    <t>MEDICINAS Y PRODUCTOS FARMACEUTICOS</t>
  </si>
  <si>
    <t>MATERIALES ACCESORIOS Y SUMINISTROS MEDICOS</t>
  </si>
  <si>
    <t>FIBRAS SINTETICAS, HULES PLASTICOS Y DERIVADOS</t>
  </si>
  <si>
    <t>COMBUSTIBLE LUBRICANTES Y ADITIVOS</t>
  </si>
  <si>
    <t>PRENDAS DE SEGURIDAD Y PROTECCION PERSONAL</t>
  </si>
  <si>
    <t>VESTUARIO Y UNIFORMES</t>
  </si>
  <si>
    <t>PRODUCTOS TEXTILES</t>
  </si>
  <si>
    <t>BLANCOS Y OTROS PRODUCTOS TEXTILES</t>
  </si>
  <si>
    <t>HERRAMIENTAS MENORES</t>
  </si>
  <si>
    <t>REFACCIONES Y ACCESORIOS MENORES DE EDIFICIOS</t>
  </si>
  <si>
    <t>REFACCIONES Y ACCESORIOS MENORES DE MOBILIARIO</t>
  </si>
  <si>
    <t>REFACCIONES Y ACCESORIOS MENORES DE TRANSPORTE</t>
  </si>
  <si>
    <t>ENERGIA ELECTRICA</t>
  </si>
  <si>
    <t>AGUA  POTABLE</t>
  </si>
  <si>
    <t>TELEFONÍA TRADICIONAL</t>
  </si>
  <si>
    <t>SERVICIOS POSTALES TELEGRAFICOS</t>
  </si>
  <si>
    <t>ARRENDAMIENTO DE EQUIPO DE TRANSPORTE</t>
  </si>
  <si>
    <t>ARRENDAMIENTO DE EDIFICIOS</t>
  </si>
  <si>
    <t>ARRENDAMIENTO DE MOBILIARIO Y EQUIPO DE ADMON</t>
  </si>
  <si>
    <t>OTROS ARRENDAMIENTOS</t>
  </si>
  <si>
    <t>SERVICIOS DE CAPACITACION</t>
  </si>
  <si>
    <t>SERVICIOS DE APOYO ADMINISTRATIVO, TRADUCCION</t>
  </si>
  <si>
    <t>SERVICIOS DE PROTECCION Y SEGURIDAD</t>
  </si>
  <si>
    <t>SERVICIOS DE VIGILANCIA</t>
  </si>
  <si>
    <t>SERVICIOS FINANCIEROS Y BANCARIOS</t>
  </si>
  <si>
    <t>SEGURO DE BIENES PATRIMONIALES</t>
  </si>
  <si>
    <t>ALMACENAJE, ENVASE Y EMBALAJE</t>
  </si>
  <si>
    <t>FLETES Y MANIOBRAS</t>
  </si>
  <si>
    <t>CONSERVACION Y MANTTO. MENOR DE INMUEBLES</t>
  </si>
  <si>
    <t>INSTALACION, REPARACION Y MANTTO. DE MOBILIARIO</t>
  </si>
  <si>
    <t>REPARACION Y MANTTO. DE EQUIPO DE TRANSPORTE</t>
  </si>
  <si>
    <t>INSTALACION, REPARACION Y MANTTO. DE MAQUINARIA</t>
  </si>
  <si>
    <t>SERVICIOS DE LIMPIEZA Y MANEJO DE DESECHOS</t>
  </si>
  <si>
    <t>PASAJES AEREOS</t>
  </si>
  <si>
    <t>VIATICOS EN EL PAIS</t>
  </si>
  <si>
    <t>OTROS SERVICIOS DE TRASLADO Y HOSPEDAJE</t>
  </si>
  <si>
    <t>GASTOS DE ORDEN SOCIAL Y CULTURAL</t>
  </si>
  <si>
    <t>CONGRESOS Y CONVENCIONES</t>
  </si>
  <si>
    <t>GASTOS DE REPRESENTACION</t>
  </si>
  <si>
    <t>OTROS SERVICIOS GENERALES</t>
  </si>
  <si>
    <t>ASIGNACIONES PRESUPUESTALES AL PODER EJECUTIVO</t>
  </si>
  <si>
    <t>AYUDAS SOCIALES</t>
  </si>
  <si>
    <t>AYUDAS SOCIALES A INSTITUCIONES</t>
  </si>
  <si>
    <t xml:space="preserve">SECRETARIA GENERAL DE GOBIERNO </t>
  </si>
  <si>
    <t>MATERIALES Y SUMINISTROS</t>
  </si>
  <si>
    <t>SERVICIOS GENERALES</t>
  </si>
  <si>
    <t>TRANSFERENCIAS ASIGNACIONES SUBSIDIOS Y OTRAS AYUDAS</t>
  </si>
  <si>
    <t>HORAS EXTRAORDINARIAS</t>
  </si>
  <si>
    <t>PRESTACIONES Y HABERES DE RETIRO</t>
  </si>
  <si>
    <t>REFACCIONES Y ACCS MENORES DE EQUIPO DE CTO.</t>
  </si>
  <si>
    <t>REFACCIONES Y ACCS MENORES DE EQ. TRANSPORTE</t>
  </si>
  <si>
    <t>SERVICIO DE ACCESO A INTERNET REDES Y PROC.</t>
  </si>
  <si>
    <t>PASAJES MARITIMOS, LACUSTRES Y FLUVIALES</t>
  </si>
  <si>
    <t>MUEBLES DE OFICINA Y ESTANTERIA</t>
  </si>
  <si>
    <t>EQUIPO DE COMPUTO</t>
  </si>
  <si>
    <t>SISTEMAS DE AIRE ACONDICIONADO</t>
  </si>
  <si>
    <t>EQUIPO DE COMUNICACIÓN Y TELECOMUNICACION</t>
  </si>
  <si>
    <t>BIENES MUEBLES, INMUEBLES E INTANGIBLES</t>
  </si>
  <si>
    <t>EQUIPO Y APARATOS AUDIOVISUALES</t>
  </si>
  <si>
    <t>CAMARAS FOTOGRAFICAS</t>
  </si>
  <si>
    <t>PARTICIPACIONES Y APORTACIONES</t>
  </si>
  <si>
    <t>IMPUSTOS Y DERECHOS</t>
  </si>
  <si>
    <t>SERVICIO FUNERARIOS Y DE CEMENTERIOS</t>
  </si>
  <si>
    <t>PRODUCTOS QUIMICOS BASICOS</t>
  </si>
  <si>
    <t>MATERIALES, ACCESORIOS Y SUMINISTROS DE LABORATORIO</t>
  </si>
  <si>
    <t>OTROS EQUIPOS DE TRANSPORTE</t>
  </si>
  <si>
    <t>REFACCIONES Y ACCESORIOS MENORES DE EQUIPO DE DEFENSA Y SEG</t>
  </si>
  <si>
    <t>ROTULACIONES OFICIALES</t>
  </si>
  <si>
    <t>OTROS ORGANISMOS</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</si>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</sst>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indexed="8"/>
      <name val="Cambria"/>
      <family val="1"/>
    </font>
    <font>
      <sz val="11"/>
      <color theme="1"/>
      <name val="Cambria"/>
      <family val="1"/>
    </font>
    <font>
      <sz val="11"/>
      <name val="Cambria"/>
      <family val="1"/>
    </font>
    <font>
      <sz val="9"/>
      <color indexed="81"/>
      <name val="Tahoma"/>
      <family val="2"/>
    </font>
    <font>
      <b/>
      <sz val="9"/>
      <color indexed="81"/>
      <name val="Tahoma"/>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dashed">
        <color theme="2" tint="-9.9978637043366805E-2"/>
      </bottom>
      <diagonal/>
    </border>
    <border>
      <left/>
      <right/>
      <top style="dashed">
        <color theme="2" tint="-9.9978637043366805E-2"/>
      </top>
      <bottom/>
      <diagonal/>
    </border>
  </borders>
  <cellStyleXfs count="3">
    <xf numFmtId="0" fontId="0" fillId="0" borderId="0"/>
    <xf numFmtId="44" fontId="3" fillId="0" borderId="0" applyFont="0" applyFill="0" applyBorder="0" applyAlignment="0" applyProtection="0"/>
    <xf numFmtId="0" fontId="9"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4" fillId="0" borderId="0" xfId="0" applyFont="1"/>
    <xf numFmtId="0" fontId="5" fillId="0" borderId="0" xfId="0" applyFont="1" applyAlignment="1">
      <alignment horizontal="left" vertical="center"/>
    </xf>
    <xf numFmtId="0" fontId="5" fillId="0" borderId="0" xfId="0" applyFont="1" applyBorder="1"/>
    <xf numFmtId="0" fontId="5" fillId="0" borderId="0" xfId="0" applyFont="1" applyBorder="1" applyAlignment="1">
      <alignment horizontal="left" vertical="center"/>
    </xf>
    <xf numFmtId="0" fontId="6" fillId="0" borderId="0" xfId="0" applyFont="1"/>
    <xf numFmtId="0" fontId="6" fillId="0" borderId="0" xfId="0" applyFont="1" applyAlignment="1">
      <alignment horizontal="left" vertical="center"/>
    </xf>
    <xf numFmtId="1" fontId="5" fillId="0" borderId="0" xfId="0" applyNumberFormat="1" applyFont="1" applyBorder="1"/>
    <xf numFmtId="0" fontId="0" fillId="0" borderId="0" xfId="0" applyBorder="1"/>
    <xf numFmtId="0" fontId="6" fillId="0" borderId="2" xfId="0" applyFont="1" applyBorder="1"/>
    <xf numFmtId="0" fontId="6" fillId="0" borderId="0" xfId="0" applyFont="1" applyBorder="1"/>
    <xf numFmtId="0" fontId="5" fillId="0" borderId="0" xfId="0" applyFont="1" applyFill="1" applyBorder="1"/>
    <xf numFmtId="0" fontId="5" fillId="0" borderId="0" xfId="0" applyFont="1" applyFill="1" applyBorder="1" applyAlignment="1">
      <alignment horizontal="left" vertical="center"/>
    </xf>
    <xf numFmtId="0" fontId="5" fillId="0" borderId="0" xfId="0" applyNumberFormat="1" applyFont="1" applyBorder="1"/>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xf>
    <xf numFmtId="0" fontId="5" fillId="0" borderId="0" xfId="1" applyNumberFormat="1" applyFont="1" applyBorder="1" applyAlignment="1">
      <alignment horizontal="left"/>
    </xf>
    <xf numFmtId="1" fontId="5" fillId="4" borderId="0" xfId="0" applyNumberFormat="1" applyFont="1" applyFill="1" applyBorder="1"/>
    <xf numFmtId="0" fontId="9" fillId="0" borderId="0" xfId="2"/>
    <xf numFmtId="164" fontId="4" fillId="0" borderId="0" xfId="0" quotePrefix="1" applyNumberFormat="1" applyFon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ONTROL%20PRESUPUESTAL\ARCHIVOS%20DE%20TRABAJO\2021\oficios%20RCL%202021\TRIMESTRAL%20TRANSPARENCIA%202022\FORMATO%20XXXI%20ENE-MAR%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ow r="4">
          <cell r="AX4">
            <v>2103786</v>
          </cell>
          <cell r="AZ4">
            <v>1368158.77</v>
          </cell>
        </row>
        <row r="5">
          <cell r="AX5">
            <v>210345</v>
          </cell>
          <cell r="AZ5">
            <v>120111.64</v>
          </cell>
        </row>
        <row r="6">
          <cell r="AX6">
            <v>145959</v>
          </cell>
          <cell r="AZ6">
            <v>79835.860000000015</v>
          </cell>
        </row>
        <row r="9">
          <cell r="AX9">
            <v>101850</v>
          </cell>
          <cell r="AZ9">
            <v>46585.760000000002</v>
          </cell>
        </row>
        <row r="10">
          <cell r="AX10">
            <v>331668</v>
          </cell>
          <cell r="AZ10">
            <v>220466.15999999997</v>
          </cell>
          <cell r="BA10">
            <v>347673.47</v>
          </cell>
        </row>
        <row r="11">
          <cell r="AX11">
            <v>109497</v>
          </cell>
          <cell r="AZ11">
            <v>69833.39</v>
          </cell>
          <cell r="BA11">
            <v>110061.78</v>
          </cell>
        </row>
        <row r="12">
          <cell r="AX12">
            <v>12069</v>
          </cell>
          <cell r="AZ12">
            <v>9260.260000000002</v>
          </cell>
          <cell r="BA12">
            <v>14472.720000000001</v>
          </cell>
        </row>
        <row r="13">
          <cell r="AX13">
            <v>16875</v>
          </cell>
          <cell r="AZ13">
            <v>26859.77</v>
          </cell>
        </row>
        <row r="14">
          <cell r="AX14">
            <v>0</v>
          </cell>
        </row>
        <row r="15">
          <cell r="AX15">
            <v>3678907</v>
          </cell>
          <cell r="AZ15">
            <v>3165999.7299999995</v>
          </cell>
          <cell r="BA15">
            <v>4904323.7399999993</v>
          </cell>
        </row>
        <row r="16">
          <cell r="AZ16">
            <v>11528.55</v>
          </cell>
          <cell r="BA16">
            <v>15564.100000000002</v>
          </cell>
        </row>
        <row r="18">
          <cell r="AX18">
            <v>72869</v>
          </cell>
          <cell r="AZ18">
            <v>33876.33</v>
          </cell>
        </row>
        <row r="19">
          <cell r="AX19">
            <v>42704</v>
          </cell>
          <cell r="AZ19">
            <v>15774.03</v>
          </cell>
          <cell r="BA19">
            <v>15774</v>
          </cell>
        </row>
        <row r="22">
          <cell r="AX22">
            <v>12110</v>
          </cell>
          <cell r="AZ22">
            <v>6913.8099999999995</v>
          </cell>
          <cell r="BA22">
            <v>9617.8100000000013</v>
          </cell>
        </row>
        <row r="23">
          <cell r="AX23">
            <v>68341</v>
          </cell>
          <cell r="AZ23">
            <v>33572.81</v>
          </cell>
          <cell r="BA23">
            <v>33572.589999999997</v>
          </cell>
        </row>
        <row r="28">
          <cell r="AZ28">
            <v>1856</v>
          </cell>
          <cell r="BA28">
            <v>1856</v>
          </cell>
        </row>
        <row r="30">
          <cell r="BA30">
            <v>520</v>
          </cell>
        </row>
        <row r="32">
          <cell r="AZ32">
            <v>928</v>
          </cell>
          <cell r="BA32">
            <v>928</v>
          </cell>
        </row>
        <row r="33">
          <cell r="AZ33">
            <v>1608.94</v>
          </cell>
          <cell r="BA33">
            <v>1609</v>
          </cell>
        </row>
        <row r="37">
          <cell r="AX37">
            <v>399012</v>
          </cell>
          <cell r="AZ37">
            <v>470012.78</v>
          </cell>
          <cell r="BA37">
            <v>470012.78</v>
          </cell>
        </row>
        <row r="38">
          <cell r="AX38">
            <v>32313</v>
          </cell>
          <cell r="AZ38">
            <v>0</v>
          </cell>
        </row>
        <row r="39">
          <cell r="AX39">
            <v>50946</v>
          </cell>
          <cell r="AZ39">
            <v>3645</v>
          </cell>
          <cell r="BA39">
            <v>3645</v>
          </cell>
        </row>
        <row r="46">
          <cell r="AX46">
            <v>32132</v>
          </cell>
          <cell r="AZ46">
            <v>50760.99</v>
          </cell>
          <cell r="BA46">
            <v>50760.59</v>
          </cell>
        </row>
        <row r="49">
          <cell r="AZ49">
            <v>27850</v>
          </cell>
          <cell r="BA49">
            <v>27850</v>
          </cell>
        </row>
        <row r="50">
          <cell r="AZ50">
            <v>26718.75</v>
          </cell>
          <cell r="BA50">
            <v>26718.75</v>
          </cell>
        </row>
        <row r="51">
          <cell r="AX51">
            <v>147490</v>
          </cell>
          <cell r="AZ51">
            <v>8606.23</v>
          </cell>
          <cell r="BA51">
            <v>8605.75</v>
          </cell>
        </row>
        <row r="52">
          <cell r="AX52">
            <v>0</v>
          </cell>
          <cell r="AZ52">
            <v>41637</v>
          </cell>
        </row>
        <row r="53">
          <cell r="AZ53">
            <v>1662.02</v>
          </cell>
          <cell r="BA53">
            <v>1662.02</v>
          </cell>
        </row>
        <row r="55">
          <cell r="AX55">
            <v>118056</v>
          </cell>
          <cell r="AZ55">
            <v>160760</v>
          </cell>
          <cell r="BA55">
            <v>160760</v>
          </cell>
        </row>
        <row r="60">
          <cell r="AZ60">
            <v>0</v>
          </cell>
        </row>
        <row r="63">
          <cell r="AZ63">
            <v>27487.21</v>
          </cell>
          <cell r="BA63">
            <v>27487.21</v>
          </cell>
        </row>
        <row r="66">
          <cell r="AX66">
            <v>6773</v>
          </cell>
          <cell r="AZ66">
            <v>6987.14</v>
          </cell>
          <cell r="BA66">
            <v>6987.14</v>
          </cell>
        </row>
        <row r="67">
          <cell r="AX67">
            <v>1872</v>
          </cell>
          <cell r="AZ67">
            <v>8000</v>
          </cell>
          <cell r="BA67">
            <v>8000</v>
          </cell>
        </row>
        <row r="68">
          <cell r="AX68">
            <v>217090</v>
          </cell>
          <cell r="AZ68">
            <v>74942</v>
          </cell>
          <cell r="BA68">
            <v>74942</v>
          </cell>
        </row>
        <row r="71">
          <cell r="AX71">
            <v>3179</v>
          </cell>
        </row>
        <row r="72">
          <cell r="AX72">
            <v>157854</v>
          </cell>
          <cell r="AZ72">
            <v>8351</v>
          </cell>
          <cell r="BA72">
            <v>8351</v>
          </cell>
        </row>
        <row r="74">
          <cell r="AX74">
            <v>101355</v>
          </cell>
          <cell r="AZ74">
            <v>120608</v>
          </cell>
          <cell r="BA74">
            <v>120608</v>
          </cell>
        </row>
        <row r="76">
          <cell r="AX76">
            <v>30937</v>
          </cell>
          <cell r="AZ76">
            <v>171600</v>
          </cell>
          <cell r="BA76">
            <v>171600</v>
          </cell>
        </row>
        <row r="77">
          <cell r="AX77">
            <v>11176</v>
          </cell>
        </row>
        <row r="79">
          <cell r="AZ79">
            <v>2062</v>
          </cell>
          <cell r="BA79">
            <v>2062</v>
          </cell>
        </row>
        <row r="81">
          <cell r="AX81">
            <v>1147672</v>
          </cell>
          <cell r="AZ81">
            <v>15000</v>
          </cell>
          <cell r="BA81">
            <v>15000</v>
          </cell>
        </row>
        <row r="83">
          <cell r="AX83">
            <v>699999</v>
          </cell>
          <cell r="AZ83">
            <v>57500</v>
          </cell>
          <cell r="BA83">
            <v>57500</v>
          </cell>
        </row>
        <row r="84">
          <cell r="AX84">
            <v>562740</v>
          </cell>
          <cell r="AZ84">
            <v>39700</v>
          </cell>
          <cell r="BA84">
            <v>39700</v>
          </cell>
        </row>
        <row r="85">
          <cell r="AX85">
            <v>50886</v>
          </cell>
          <cell r="AZ85">
            <v>7993</v>
          </cell>
          <cell r="BA85">
            <v>7993</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97"/>
  <sheetViews>
    <sheetView tabSelected="1" topLeftCell="A71" zoomScaleNormal="100" workbookViewId="0">
      <selection activeCell="D105" sqref="D105"/>
    </sheetView>
  </sheetViews>
  <sheetFormatPr baseColWidth="10" defaultColWidth="9.140625" defaultRowHeight="15" x14ac:dyDescent="0.25"/>
  <cols>
    <col min="1" max="1" width="8" bestFit="1" customWidth="1"/>
    <col min="2" max="2" width="23.7109375" customWidth="1"/>
    <col min="3" max="3" width="19.42578125" customWidth="1"/>
    <col min="4" max="4" width="32.28515625" customWidth="1"/>
    <col min="5" max="5" width="63.140625" customWidth="1"/>
    <col min="6" max="6" width="29.5703125" customWidth="1"/>
    <col min="7" max="7" width="58.85546875" customWidth="1"/>
    <col min="8" max="8" width="17.140625" customWidth="1"/>
    <col min="9" max="10" width="18.7109375" customWidth="1"/>
    <col min="11" max="11" width="18" customWidth="1"/>
    <col min="12" max="12" width="17.7109375" customWidth="1"/>
    <col min="13" max="13" width="17" customWidth="1"/>
    <col min="14" max="14" width="30.7109375" customWidth="1"/>
    <col min="15" max="15" width="49.42578125" customWidth="1"/>
    <col min="16" max="16" width="38.5703125" customWidth="1"/>
    <col min="17" max="17" width="23.7109375" customWidth="1"/>
    <col min="18" max="18" width="22.140625"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78.75" customHeight="1"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2">
        <v>2022</v>
      </c>
      <c r="B8" s="21">
        <v>44562</v>
      </c>
      <c r="C8" s="21">
        <v>44651</v>
      </c>
      <c r="D8" s="2">
        <v>1000</v>
      </c>
      <c r="E8" s="2" t="s">
        <v>53</v>
      </c>
      <c r="F8" s="3">
        <v>113000</v>
      </c>
      <c r="G8" s="10" t="s">
        <v>54</v>
      </c>
      <c r="H8" s="8">
        <f>[1]Hoja1!$AX$4</f>
        <v>2103786</v>
      </c>
      <c r="I8" s="8">
        <f>[1]Hoja1!$AZ$4</f>
        <v>1368158.77</v>
      </c>
      <c r="J8" s="14">
        <v>0</v>
      </c>
      <c r="K8" s="8">
        <f>H8</f>
        <v>2103786</v>
      </c>
      <c r="L8" s="8">
        <f>H8</f>
        <v>2103786</v>
      </c>
      <c r="M8" s="8">
        <f>L8</f>
        <v>2103786</v>
      </c>
      <c r="O8" s="20" t="s">
        <v>149</v>
      </c>
      <c r="P8" s="2" t="s">
        <v>123</v>
      </c>
      <c r="Q8" s="21">
        <v>44681</v>
      </c>
      <c r="R8" s="21">
        <v>44681</v>
      </c>
    </row>
    <row r="9" spans="1:19" s="2" customFormat="1" x14ac:dyDescent="0.25">
      <c r="A9" s="2">
        <v>2022</v>
      </c>
      <c r="B9" s="21">
        <v>44562</v>
      </c>
      <c r="C9" s="21">
        <v>44651</v>
      </c>
      <c r="D9" s="2">
        <v>1000</v>
      </c>
      <c r="E9" s="2" t="s">
        <v>53</v>
      </c>
      <c r="F9" s="3">
        <v>121000</v>
      </c>
      <c r="G9" s="11" t="s">
        <v>55</v>
      </c>
      <c r="H9" s="8">
        <f>[1]Hoja1!$AX$5</f>
        <v>210345</v>
      </c>
      <c r="I9" s="8">
        <f>[1]Hoja1!$AZ$5</f>
        <v>120111.64</v>
      </c>
      <c r="J9" s="14">
        <v>0</v>
      </c>
      <c r="K9" s="8">
        <f>H9</f>
        <v>210345</v>
      </c>
      <c r="L9" s="8">
        <f>H9</f>
        <v>210345</v>
      </c>
      <c r="M9" s="8">
        <f>H9</f>
        <v>210345</v>
      </c>
      <c r="O9" s="20" t="s">
        <v>149</v>
      </c>
      <c r="P9" s="2" t="s">
        <v>123</v>
      </c>
      <c r="Q9" s="21">
        <v>44681</v>
      </c>
      <c r="R9" s="21">
        <v>44681</v>
      </c>
    </row>
    <row r="10" spans="1:19" s="2" customFormat="1" x14ac:dyDescent="0.25">
      <c r="A10" s="2">
        <v>2022</v>
      </c>
      <c r="B10" s="21">
        <v>44562</v>
      </c>
      <c r="C10" s="21">
        <v>44651</v>
      </c>
      <c r="D10" s="2">
        <v>1000</v>
      </c>
      <c r="E10" s="2" t="s">
        <v>53</v>
      </c>
      <c r="F10" s="3">
        <v>131000</v>
      </c>
      <c r="G10" s="11" t="s">
        <v>56</v>
      </c>
      <c r="H10" s="8">
        <f>[1]Hoja1!$AX$6</f>
        <v>145959</v>
      </c>
      <c r="I10" s="14">
        <v>95974</v>
      </c>
      <c r="J10" s="14">
        <v>0</v>
      </c>
      <c r="K10" s="8">
        <v>110721</v>
      </c>
      <c r="L10" s="8">
        <v>110721</v>
      </c>
      <c r="M10" s="8">
        <v>110721</v>
      </c>
      <c r="O10" s="20" t="s">
        <v>149</v>
      </c>
      <c r="P10" s="2" t="s">
        <v>123</v>
      </c>
      <c r="Q10" s="21">
        <v>44681</v>
      </c>
      <c r="R10" s="21">
        <v>44681</v>
      </c>
    </row>
    <row r="11" spans="1:19" s="2" customFormat="1" x14ac:dyDescent="0.25">
      <c r="A11" s="2">
        <v>2022</v>
      </c>
      <c r="B11" s="21">
        <v>44562</v>
      </c>
      <c r="C11" s="21">
        <v>44651</v>
      </c>
      <c r="D11" s="2">
        <v>1000</v>
      </c>
      <c r="E11" s="2" t="s">
        <v>53</v>
      </c>
      <c r="F11" s="3">
        <v>132000</v>
      </c>
      <c r="G11" s="11" t="s">
        <v>57</v>
      </c>
      <c r="H11" s="8">
        <v>476685</v>
      </c>
      <c r="I11" s="8">
        <f>[1]Hoja1!$AZ$6</f>
        <v>79835.860000000015</v>
      </c>
      <c r="J11" s="14">
        <v>0</v>
      </c>
      <c r="K11" s="8">
        <f>H11</f>
        <v>476685</v>
      </c>
      <c r="L11" s="8">
        <v>476685</v>
      </c>
      <c r="M11" s="8">
        <v>476685</v>
      </c>
      <c r="O11" s="20" t="s">
        <v>149</v>
      </c>
      <c r="P11" s="2" t="s">
        <v>123</v>
      </c>
      <c r="Q11" s="21">
        <v>44681</v>
      </c>
      <c r="R11" s="21">
        <v>44681</v>
      </c>
    </row>
    <row r="12" spans="1:19" s="2" customFormat="1" x14ac:dyDescent="0.25">
      <c r="A12" s="2">
        <v>2022</v>
      </c>
      <c r="B12" s="21">
        <v>44562</v>
      </c>
      <c r="C12" s="21">
        <v>44651</v>
      </c>
      <c r="D12" s="2">
        <v>1000</v>
      </c>
      <c r="E12" s="2" t="s">
        <v>53</v>
      </c>
      <c r="F12" s="3">
        <v>133000</v>
      </c>
      <c r="G12" s="11" t="s">
        <v>127</v>
      </c>
      <c r="H12" s="8">
        <v>0</v>
      </c>
      <c r="I12" s="14">
        <v>0</v>
      </c>
      <c r="J12" s="14">
        <v>0</v>
      </c>
      <c r="K12" s="8">
        <v>0</v>
      </c>
      <c r="L12" s="8">
        <v>0</v>
      </c>
      <c r="M12" s="8">
        <v>0</v>
      </c>
      <c r="O12" s="20" t="s">
        <v>149</v>
      </c>
      <c r="P12" s="2" t="s">
        <v>123</v>
      </c>
      <c r="Q12" s="21">
        <v>44681</v>
      </c>
      <c r="R12" s="21">
        <v>44681</v>
      </c>
    </row>
    <row r="13" spans="1:19" s="2" customFormat="1" x14ac:dyDescent="0.25">
      <c r="A13" s="2">
        <v>2022</v>
      </c>
      <c r="B13" s="21">
        <v>44562</v>
      </c>
      <c r="C13" s="21">
        <v>44651</v>
      </c>
      <c r="D13" s="2">
        <v>1000</v>
      </c>
      <c r="E13" s="2" t="s">
        <v>53</v>
      </c>
      <c r="F13" s="3">
        <v>134000</v>
      </c>
      <c r="G13" s="11" t="s">
        <v>58</v>
      </c>
      <c r="H13" s="8">
        <f>[1]Hoja1!$AX$9</f>
        <v>101850</v>
      </c>
      <c r="I13" s="8">
        <f>[1]Hoja1!$AZ$9</f>
        <v>46585.760000000002</v>
      </c>
      <c r="J13" s="14">
        <v>0</v>
      </c>
      <c r="K13" s="8">
        <v>93744</v>
      </c>
      <c r="L13" s="8">
        <v>93744</v>
      </c>
      <c r="M13" s="8">
        <v>93744</v>
      </c>
      <c r="O13" s="20" t="s">
        <v>149</v>
      </c>
      <c r="P13" s="2" t="s">
        <v>123</v>
      </c>
      <c r="Q13" s="21">
        <v>44681</v>
      </c>
      <c r="R13" s="21">
        <v>44681</v>
      </c>
    </row>
    <row r="14" spans="1:19" s="2" customFormat="1" x14ac:dyDescent="0.25">
      <c r="A14" s="2">
        <v>2022</v>
      </c>
      <c r="B14" s="21">
        <v>44562</v>
      </c>
      <c r="C14" s="21">
        <v>44651</v>
      </c>
      <c r="D14" s="2">
        <v>1000</v>
      </c>
      <c r="E14" s="2" t="s">
        <v>53</v>
      </c>
      <c r="F14" s="3">
        <v>141000</v>
      </c>
      <c r="G14" s="11" t="s">
        <v>59</v>
      </c>
      <c r="H14" s="8">
        <f>[1]Hoja1!$AX$10</f>
        <v>331668</v>
      </c>
      <c r="I14" s="8">
        <f>[1]Hoja1!$AZ$10</f>
        <v>220466.15999999997</v>
      </c>
      <c r="J14" s="14">
        <v>0</v>
      </c>
      <c r="K14" s="8">
        <f>[1]Hoja1!$BA$10</f>
        <v>347673.47</v>
      </c>
      <c r="L14" s="8">
        <f>K14</f>
        <v>347673.47</v>
      </c>
      <c r="M14" s="8">
        <f>K14</f>
        <v>347673.47</v>
      </c>
      <c r="O14" s="20" t="s">
        <v>149</v>
      </c>
      <c r="P14" s="2" t="s">
        <v>123</v>
      </c>
      <c r="Q14" s="21">
        <v>44681</v>
      </c>
      <c r="R14" s="21">
        <v>44681</v>
      </c>
    </row>
    <row r="15" spans="1:19" s="2" customFormat="1" x14ac:dyDescent="0.25">
      <c r="A15" s="2">
        <v>2022</v>
      </c>
      <c r="B15" s="21">
        <v>44562</v>
      </c>
      <c r="C15" s="21">
        <v>44651</v>
      </c>
      <c r="D15" s="2">
        <v>1000</v>
      </c>
      <c r="E15" s="2" t="s">
        <v>53</v>
      </c>
      <c r="F15" s="3">
        <v>142000</v>
      </c>
      <c r="G15" s="11" t="s">
        <v>60</v>
      </c>
      <c r="H15" s="8">
        <f>[1]Hoja1!$AX$11</f>
        <v>109497</v>
      </c>
      <c r="I15" s="8">
        <f>[1]Hoja1!$AZ$11</f>
        <v>69833.39</v>
      </c>
      <c r="J15" s="8">
        <v>0</v>
      </c>
      <c r="K15" s="8">
        <f>[1]Hoja1!$BA$11</f>
        <v>110061.78</v>
      </c>
      <c r="L15" s="8">
        <f>K15</f>
        <v>110061.78</v>
      </c>
      <c r="M15" s="8">
        <f>L15</f>
        <v>110061.78</v>
      </c>
      <c r="O15" s="20" t="s">
        <v>149</v>
      </c>
      <c r="P15" s="2" t="s">
        <v>123</v>
      </c>
      <c r="Q15" s="21">
        <v>44681</v>
      </c>
      <c r="R15" s="21">
        <v>44681</v>
      </c>
    </row>
    <row r="16" spans="1:19" s="2" customFormat="1" x14ac:dyDescent="0.25">
      <c r="A16" s="2">
        <v>2022</v>
      </c>
      <c r="B16" s="21">
        <v>44562</v>
      </c>
      <c r="C16" s="21">
        <v>44651</v>
      </c>
      <c r="D16" s="2">
        <v>1000</v>
      </c>
      <c r="E16" s="2" t="s">
        <v>53</v>
      </c>
      <c r="F16" s="3">
        <v>143000</v>
      </c>
      <c r="G16" s="11" t="s">
        <v>61</v>
      </c>
      <c r="H16" s="8">
        <f>[1]Hoja1!$AX$12</f>
        <v>12069</v>
      </c>
      <c r="I16" s="8">
        <f>[1]Hoja1!$AZ$12</f>
        <v>9260.260000000002</v>
      </c>
      <c r="J16" s="14">
        <v>0</v>
      </c>
      <c r="K16" s="8">
        <f>[1]Hoja1!$BA$12</f>
        <v>14472.720000000001</v>
      </c>
      <c r="L16" s="8">
        <f>K16</f>
        <v>14472.720000000001</v>
      </c>
      <c r="M16" s="8">
        <f>K16</f>
        <v>14472.720000000001</v>
      </c>
      <c r="O16" s="20" t="s">
        <v>149</v>
      </c>
      <c r="P16" s="2" t="s">
        <v>123</v>
      </c>
      <c r="Q16" s="21">
        <v>44681</v>
      </c>
      <c r="R16" s="21">
        <v>44681</v>
      </c>
    </row>
    <row r="17" spans="1:18" s="2" customFormat="1" x14ac:dyDescent="0.25">
      <c r="A17" s="2">
        <v>2022</v>
      </c>
      <c r="B17" s="21">
        <v>44562</v>
      </c>
      <c r="C17" s="21">
        <v>44651</v>
      </c>
      <c r="D17" s="2">
        <v>1000</v>
      </c>
      <c r="E17" s="2" t="s">
        <v>53</v>
      </c>
      <c r="F17" s="3">
        <v>144000</v>
      </c>
      <c r="G17" s="11" t="s">
        <v>62</v>
      </c>
      <c r="H17" s="8">
        <f>[1]Hoja1!$AX$13</f>
        <v>16875</v>
      </c>
      <c r="I17" s="8">
        <f>[1]Hoja1!$AZ$13</f>
        <v>26859.77</v>
      </c>
      <c r="J17" s="14">
        <v>0</v>
      </c>
      <c r="K17" s="8">
        <v>16512</v>
      </c>
      <c r="L17" s="8">
        <v>16512</v>
      </c>
      <c r="M17" s="8">
        <v>16512</v>
      </c>
      <c r="O17" s="20" t="s">
        <v>149</v>
      </c>
      <c r="P17" s="2" t="s">
        <v>123</v>
      </c>
      <c r="Q17" s="21">
        <v>44681</v>
      </c>
      <c r="R17" s="21">
        <v>44681</v>
      </c>
    </row>
    <row r="18" spans="1:18" s="2" customFormat="1" x14ac:dyDescent="0.25">
      <c r="A18" s="2">
        <v>2022</v>
      </c>
      <c r="B18" s="21">
        <v>44562</v>
      </c>
      <c r="C18" s="21">
        <v>44651</v>
      </c>
      <c r="D18" s="2">
        <v>1000</v>
      </c>
      <c r="E18" s="2" t="s">
        <v>53</v>
      </c>
      <c r="F18" s="3">
        <v>153000</v>
      </c>
      <c r="G18" s="11" t="s">
        <v>128</v>
      </c>
      <c r="H18" s="8">
        <f>[1]Hoja1!$AX$14</f>
        <v>0</v>
      </c>
      <c r="I18" s="14">
        <v>0</v>
      </c>
      <c r="J18" s="14">
        <v>0</v>
      </c>
      <c r="K18" s="8">
        <v>0</v>
      </c>
      <c r="L18" s="8">
        <v>0</v>
      </c>
      <c r="M18" s="8">
        <v>0</v>
      </c>
      <c r="O18" s="20" t="s">
        <v>149</v>
      </c>
      <c r="P18" s="2" t="s">
        <v>123</v>
      </c>
      <c r="Q18" s="21">
        <v>44681</v>
      </c>
      <c r="R18" s="21">
        <v>44681</v>
      </c>
    </row>
    <row r="19" spans="1:18" s="2" customFormat="1" x14ac:dyDescent="0.25">
      <c r="A19" s="2">
        <v>2022</v>
      </c>
      <c r="B19" s="21">
        <v>44562</v>
      </c>
      <c r="C19" s="21">
        <v>44651</v>
      </c>
      <c r="D19" s="2">
        <v>1000</v>
      </c>
      <c r="E19" s="2" t="s">
        <v>53</v>
      </c>
      <c r="F19" s="3">
        <v>154000</v>
      </c>
      <c r="G19" s="11" t="s">
        <v>63</v>
      </c>
      <c r="H19" s="8">
        <f>[1]Hoja1!$AX$15</f>
        <v>3678907</v>
      </c>
      <c r="I19" s="8">
        <f>[1]Hoja1!$AZ$15</f>
        <v>3165999.7299999995</v>
      </c>
      <c r="J19" s="14">
        <v>0</v>
      </c>
      <c r="K19" s="8">
        <f>[1]Hoja1!$BA$15</f>
        <v>4904323.7399999993</v>
      </c>
      <c r="L19" s="8">
        <f>K19</f>
        <v>4904323.7399999993</v>
      </c>
      <c r="M19" s="8">
        <f>L19</f>
        <v>4904323.7399999993</v>
      </c>
      <c r="O19" s="20" t="s">
        <v>149</v>
      </c>
      <c r="P19" s="2" t="s">
        <v>123</v>
      </c>
      <c r="Q19" s="21">
        <v>44681</v>
      </c>
      <c r="R19" s="21">
        <v>44681</v>
      </c>
    </row>
    <row r="20" spans="1:18" s="2" customFormat="1" x14ac:dyDescent="0.25">
      <c r="A20" s="2">
        <v>2022</v>
      </c>
      <c r="B20" s="21">
        <v>44562</v>
      </c>
      <c r="C20" s="21">
        <v>44651</v>
      </c>
      <c r="D20" s="2">
        <v>1000</v>
      </c>
      <c r="E20" s="2" t="s">
        <v>53</v>
      </c>
      <c r="F20" s="3">
        <v>159000</v>
      </c>
      <c r="G20" s="11" t="s">
        <v>64</v>
      </c>
      <c r="H20" s="8">
        <v>0</v>
      </c>
      <c r="I20" s="8">
        <f>[1]Hoja1!$AZ$16</f>
        <v>11528.55</v>
      </c>
      <c r="J20" s="14">
        <v>0</v>
      </c>
      <c r="K20" s="8">
        <f>[1]Hoja1!$BA$16</f>
        <v>15564.100000000002</v>
      </c>
      <c r="L20" s="8">
        <f>K20</f>
        <v>15564.100000000002</v>
      </c>
      <c r="M20" s="8">
        <f>L20</f>
        <v>15564.100000000002</v>
      </c>
      <c r="O20" s="20" t="s">
        <v>149</v>
      </c>
      <c r="P20" s="2" t="s">
        <v>123</v>
      </c>
      <c r="Q20" s="21">
        <v>44681</v>
      </c>
      <c r="R20" s="21">
        <v>44681</v>
      </c>
    </row>
    <row r="21" spans="1:18" s="2" customFormat="1" x14ac:dyDescent="0.25">
      <c r="A21" s="2">
        <v>2022</v>
      </c>
      <c r="B21" s="21">
        <v>44562</v>
      </c>
      <c r="C21" s="21">
        <v>44651</v>
      </c>
      <c r="D21" s="2">
        <v>1000</v>
      </c>
      <c r="E21" s="2" t="s">
        <v>53</v>
      </c>
      <c r="F21" s="3">
        <v>171000</v>
      </c>
      <c r="G21" s="11" t="s">
        <v>65</v>
      </c>
      <c r="H21" s="8">
        <v>0</v>
      </c>
      <c r="I21" s="14">
        <v>0</v>
      </c>
      <c r="J21" s="14">
        <v>0</v>
      </c>
      <c r="K21" s="8">
        <v>0</v>
      </c>
      <c r="L21" s="8">
        <v>0</v>
      </c>
      <c r="M21" s="8">
        <v>0</v>
      </c>
      <c r="O21" s="20" t="s">
        <v>149</v>
      </c>
      <c r="P21" s="2" t="s">
        <v>123</v>
      </c>
      <c r="Q21" s="21">
        <v>44681</v>
      </c>
      <c r="R21" s="21">
        <v>44681</v>
      </c>
    </row>
    <row r="22" spans="1:18" s="2" customFormat="1" x14ac:dyDescent="0.25">
      <c r="A22" s="2">
        <v>2022</v>
      </c>
      <c r="B22" s="21">
        <v>44562</v>
      </c>
      <c r="C22" s="21">
        <v>44651</v>
      </c>
      <c r="D22" s="2">
        <v>2000</v>
      </c>
      <c r="E22" s="2" t="s">
        <v>124</v>
      </c>
      <c r="F22" s="3">
        <v>211000</v>
      </c>
      <c r="G22" s="11" t="s">
        <v>66</v>
      </c>
      <c r="H22" s="8">
        <f>[1]Hoja1!$AX$18</f>
        <v>72869</v>
      </c>
      <c r="I22" s="8">
        <f>[1]Hoja1!$AZ$18</f>
        <v>33876.33</v>
      </c>
      <c r="J22" s="14">
        <v>0</v>
      </c>
      <c r="K22" s="8">
        <v>87147</v>
      </c>
      <c r="L22" s="8">
        <v>87147</v>
      </c>
      <c r="M22" s="8">
        <v>87147</v>
      </c>
      <c r="O22" s="20" t="s">
        <v>149</v>
      </c>
      <c r="P22" s="2" t="s">
        <v>123</v>
      </c>
      <c r="Q22" s="21">
        <v>44681</v>
      </c>
      <c r="R22" s="21">
        <v>44681</v>
      </c>
    </row>
    <row r="23" spans="1:18" s="2" customFormat="1" x14ac:dyDescent="0.25">
      <c r="A23" s="2">
        <v>2022</v>
      </c>
      <c r="B23" s="21">
        <v>44562</v>
      </c>
      <c r="C23" s="21">
        <v>44651</v>
      </c>
      <c r="D23" s="2">
        <v>2000</v>
      </c>
      <c r="E23" s="2" t="s">
        <v>124</v>
      </c>
      <c r="F23" s="3">
        <v>212000</v>
      </c>
      <c r="G23" s="6" t="s">
        <v>67</v>
      </c>
      <c r="H23" s="8">
        <f>[1]Hoja1!$AX$19</f>
        <v>42704</v>
      </c>
      <c r="I23" s="8">
        <f>[1]Hoja1!$AZ$19</f>
        <v>15774.03</v>
      </c>
      <c r="J23" s="14">
        <v>0</v>
      </c>
      <c r="K23" s="8">
        <f>[1]Hoja1!$BA$19</f>
        <v>15774</v>
      </c>
      <c r="L23" s="8">
        <f>K23</f>
        <v>15774</v>
      </c>
      <c r="M23" s="8">
        <f>L23</f>
        <v>15774</v>
      </c>
      <c r="O23" s="20" t="s">
        <v>149</v>
      </c>
      <c r="P23" s="2" t="s">
        <v>123</v>
      </c>
      <c r="Q23" s="21">
        <v>44681</v>
      </c>
      <c r="R23" s="21">
        <v>44681</v>
      </c>
    </row>
    <row r="24" spans="1:18" s="2" customFormat="1" x14ac:dyDescent="0.25">
      <c r="A24" s="2">
        <v>2022</v>
      </c>
      <c r="B24" s="21">
        <v>44562</v>
      </c>
      <c r="C24" s="21">
        <v>44651</v>
      </c>
      <c r="D24" s="2">
        <v>2000</v>
      </c>
      <c r="E24" s="2" t="s">
        <v>124</v>
      </c>
      <c r="F24" s="3">
        <v>214000</v>
      </c>
      <c r="G24" s="6" t="s">
        <v>68</v>
      </c>
      <c r="H24" s="8">
        <v>0</v>
      </c>
      <c r="I24" s="14">
        <v>0</v>
      </c>
      <c r="J24" s="14">
        <v>0</v>
      </c>
      <c r="K24" s="8">
        <v>0</v>
      </c>
      <c r="L24" s="8">
        <v>0</v>
      </c>
      <c r="M24" s="8">
        <v>0</v>
      </c>
      <c r="O24" s="20" t="s">
        <v>149</v>
      </c>
      <c r="P24" s="2" t="s">
        <v>123</v>
      </c>
      <c r="Q24" s="21">
        <v>44681</v>
      </c>
      <c r="R24" s="21">
        <v>44681</v>
      </c>
    </row>
    <row r="25" spans="1:18" s="2" customFormat="1" x14ac:dyDescent="0.25">
      <c r="A25" s="2">
        <v>2022</v>
      </c>
      <c r="B25" s="21">
        <v>44562</v>
      </c>
      <c r="C25" s="21">
        <v>44651</v>
      </c>
      <c r="D25" s="2">
        <v>2000</v>
      </c>
      <c r="E25" s="2" t="s">
        <v>124</v>
      </c>
      <c r="F25" s="3">
        <v>215000</v>
      </c>
      <c r="G25" s="6" t="s">
        <v>69</v>
      </c>
      <c r="H25" s="8">
        <v>0</v>
      </c>
      <c r="I25" s="14">
        <v>0</v>
      </c>
      <c r="J25" s="14">
        <v>0</v>
      </c>
      <c r="K25" s="8">
        <v>0</v>
      </c>
      <c r="L25" s="8">
        <v>0</v>
      </c>
      <c r="M25" s="8">
        <v>0</v>
      </c>
      <c r="O25" s="20" t="s">
        <v>149</v>
      </c>
      <c r="P25" s="2" t="s">
        <v>123</v>
      </c>
      <c r="Q25" s="21">
        <v>44681</v>
      </c>
      <c r="R25" s="21">
        <v>44681</v>
      </c>
    </row>
    <row r="26" spans="1:18" s="2" customFormat="1" x14ac:dyDescent="0.25">
      <c r="A26" s="2">
        <v>2022</v>
      </c>
      <c r="B26" s="21">
        <v>44562</v>
      </c>
      <c r="C26" s="21">
        <v>44651</v>
      </c>
      <c r="D26" s="2">
        <v>2000</v>
      </c>
      <c r="E26" s="2" t="s">
        <v>124</v>
      </c>
      <c r="F26" s="3">
        <v>216000</v>
      </c>
      <c r="G26" s="6" t="s">
        <v>70</v>
      </c>
      <c r="H26" s="8">
        <f>[1]Hoja1!$AX$22</f>
        <v>12110</v>
      </c>
      <c r="I26" s="8">
        <f>[1]Hoja1!$AZ$22</f>
        <v>6913.8099999999995</v>
      </c>
      <c r="J26" s="14"/>
      <c r="K26" s="8">
        <f>[1]Hoja1!$BA$22</f>
        <v>9617.8100000000013</v>
      </c>
      <c r="L26" s="8">
        <f>K26</f>
        <v>9617.8100000000013</v>
      </c>
      <c r="M26" s="8">
        <f>L26</f>
        <v>9617.8100000000013</v>
      </c>
      <c r="O26" s="20" t="s">
        <v>149</v>
      </c>
      <c r="P26" s="2" t="s">
        <v>123</v>
      </c>
      <c r="Q26" s="21">
        <v>44681</v>
      </c>
      <c r="R26" s="21">
        <v>44681</v>
      </c>
    </row>
    <row r="27" spans="1:18" s="2" customFormat="1" x14ac:dyDescent="0.25">
      <c r="A27" s="2">
        <v>2022</v>
      </c>
      <c r="B27" s="21">
        <v>44562</v>
      </c>
      <c r="C27" s="21">
        <v>44651</v>
      </c>
      <c r="D27" s="2">
        <v>2000</v>
      </c>
      <c r="E27" s="2" t="s">
        <v>124</v>
      </c>
      <c r="F27" s="3">
        <v>221000</v>
      </c>
      <c r="G27" s="6" t="s">
        <v>71</v>
      </c>
      <c r="H27" s="8">
        <f>[1]Hoja1!$AX$23</f>
        <v>68341</v>
      </c>
      <c r="I27" s="8">
        <f>[1]Hoja1!$AZ$23</f>
        <v>33572.81</v>
      </c>
      <c r="J27" s="14">
        <v>0</v>
      </c>
      <c r="K27" s="8">
        <f>[1]Hoja1!$BA$23</f>
        <v>33572.589999999997</v>
      </c>
      <c r="L27" s="8">
        <f>K27</f>
        <v>33572.589999999997</v>
      </c>
      <c r="M27" s="8">
        <f>K27</f>
        <v>33572.589999999997</v>
      </c>
      <c r="O27" s="20" t="s">
        <v>149</v>
      </c>
      <c r="P27" s="2" t="s">
        <v>123</v>
      </c>
      <c r="Q27" s="21">
        <v>44681</v>
      </c>
      <c r="R27" s="21">
        <v>44681</v>
      </c>
    </row>
    <row r="28" spans="1:18" s="2" customFormat="1" x14ac:dyDescent="0.25">
      <c r="A28" s="2">
        <v>2022</v>
      </c>
      <c r="B28" s="21">
        <v>44562</v>
      </c>
      <c r="C28" s="21">
        <v>44651</v>
      </c>
      <c r="D28" s="2">
        <v>2000</v>
      </c>
      <c r="E28" s="2" t="s">
        <v>124</v>
      </c>
      <c r="F28" s="3">
        <v>223000</v>
      </c>
      <c r="G28" s="6" t="s">
        <v>72</v>
      </c>
      <c r="H28" s="8">
        <v>0</v>
      </c>
      <c r="I28" s="14">
        <v>0</v>
      </c>
      <c r="J28" s="14">
        <v>0</v>
      </c>
      <c r="K28" s="8">
        <v>0</v>
      </c>
      <c r="L28" s="8">
        <v>0</v>
      </c>
      <c r="M28" s="8">
        <v>0</v>
      </c>
      <c r="O28" s="20" t="s">
        <v>149</v>
      </c>
      <c r="P28" s="2" t="s">
        <v>123</v>
      </c>
      <c r="Q28" s="21">
        <v>44681</v>
      </c>
      <c r="R28" s="21">
        <v>44681</v>
      </c>
    </row>
    <row r="29" spans="1:18" s="2" customFormat="1" x14ac:dyDescent="0.25">
      <c r="A29" s="2">
        <v>2022</v>
      </c>
      <c r="B29" s="21">
        <v>44562</v>
      </c>
      <c r="C29" s="21">
        <v>44651</v>
      </c>
      <c r="D29" s="2">
        <v>2000</v>
      </c>
      <c r="E29" s="2" t="s">
        <v>124</v>
      </c>
      <c r="F29" s="3">
        <v>237000</v>
      </c>
      <c r="G29" s="6" t="s">
        <v>73</v>
      </c>
      <c r="H29" s="8">
        <v>0</v>
      </c>
      <c r="I29" s="14">
        <v>0</v>
      </c>
      <c r="J29" s="14">
        <v>0</v>
      </c>
      <c r="K29" s="8">
        <v>0</v>
      </c>
      <c r="L29" s="8">
        <v>0</v>
      </c>
      <c r="M29" s="8">
        <v>0</v>
      </c>
      <c r="O29" s="20" t="s">
        <v>149</v>
      </c>
      <c r="P29" s="2" t="s">
        <v>123</v>
      </c>
      <c r="Q29" s="21">
        <v>44681</v>
      </c>
      <c r="R29" s="21">
        <v>44681</v>
      </c>
    </row>
    <row r="30" spans="1:18" s="2" customFormat="1" x14ac:dyDescent="0.25">
      <c r="A30" s="2">
        <v>2022</v>
      </c>
      <c r="B30" s="21">
        <v>44562</v>
      </c>
      <c r="C30" s="21">
        <v>44651</v>
      </c>
      <c r="D30" s="2">
        <v>2000</v>
      </c>
      <c r="E30" s="2" t="s">
        <v>124</v>
      </c>
      <c r="F30" s="3">
        <v>241000</v>
      </c>
      <c r="G30" s="6" t="s">
        <v>74</v>
      </c>
      <c r="H30" s="8">
        <v>0</v>
      </c>
      <c r="I30" s="14">
        <v>0</v>
      </c>
      <c r="J30" s="14">
        <v>0</v>
      </c>
      <c r="K30" s="8">
        <v>0</v>
      </c>
      <c r="L30" s="8">
        <v>0</v>
      </c>
      <c r="M30" s="8">
        <v>0</v>
      </c>
      <c r="O30" s="20" t="s">
        <v>149</v>
      </c>
      <c r="P30" s="2" t="s">
        <v>123</v>
      </c>
      <c r="Q30" s="21">
        <v>44681</v>
      </c>
      <c r="R30" s="21">
        <v>44681</v>
      </c>
    </row>
    <row r="31" spans="1:18" s="2" customFormat="1" x14ac:dyDescent="0.25">
      <c r="A31" s="2">
        <v>2022</v>
      </c>
      <c r="B31" s="21">
        <v>44562</v>
      </c>
      <c r="C31" s="21">
        <v>44651</v>
      </c>
      <c r="D31" s="2">
        <v>2000</v>
      </c>
      <c r="E31" s="2" t="s">
        <v>124</v>
      </c>
      <c r="F31" s="3">
        <v>242000</v>
      </c>
      <c r="G31" s="6" t="s">
        <v>75</v>
      </c>
      <c r="H31" s="8">
        <v>0</v>
      </c>
      <c r="I31" s="14">
        <v>0</v>
      </c>
      <c r="J31" s="14">
        <v>0</v>
      </c>
      <c r="K31" s="8">
        <v>0</v>
      </c>
      <c r="L31" s="8">
        <v>0</v>
      </c>
      <c r="M31" s="8">
        <v>0</v>
      </c>
      <c r="O31" s="20" t="s">
        <v>149</v>
      </c>
      <c r="P31" s="2" t="s">
        <v>123</v>
      </c>
      <c r="Q31" s="21">
        <v>44681</v>
      </c>
      <c r="R31" s="21">
        <v>44681</v>
      </c>
    </row>
    <row r="32" spans="1:18" s="2" customFormat="1" x14ac:dyDescent="0.25">
      <c r="A32" s="2">
        <v>2022</v>
      </c>
      <c r="B32" s="21">
        <v>44562</v>
      </c>
      <c r="C32" s="21">
        <v>44651</v>
      </c>
      <c r="D32" s="2">
        <v>2000</v>
      </c>
      <c r="E32" s="2" t="s">
        <v>124</v>
      </c>
      <c r="F32" s="3">
        <v>246000</v>
      </c>
      <c r="G32" s="6" t="s">
        <v>76</v>
      </c>
      <c r="H32" s="8">
        <v>0</v>
      </c>
      <c r="I32" s="8">
        <f>[1]Hoja1!$AZ$28</f>
        <v>1856</v>
      </c>
      <c r="J32" s="14">
        <v>0</v>
      </c>
      <c r="K32" s="8">
        <f>[1]Hoja1!$BA$28</f>
        <v>1856</v>
      </c>
      <c r="L32" s="8">
        <f>K32</f>
        <v>1856</v>
      </c>
      <c r="M32" s="8">
        <f>L32</f>
        <v>1856</v>
      </c>
      <c r="O32" s="20" t="s">
        <v>149</v>
      </c>
      <c r="P32" s="2" t="s">
        <v>123</v>
      </c>
      <c r="Q32" s="21">
        <v>44681</v>
      </c>
      <c r="R32" s="21">
        <v>44681</v>
      </c>
    </row>
    <row r="33" spans="1:18" s="2" customFormat="1" x14ac:dyDescent="0.25">
      <c r="A33" s="2">
        <v>2022</v>
      </c>
      <c r="B33" s="21">
        <v>44562</v>
      </c>
      <c r="C33" s="21">
        <v>44651</v>
      </c>
      <c r="D33" s="2">
        <v>2000</v>
      </c>
      <c r="E33" s="2" t="s">
        <v>124</v>
      </c>
      <c r="F33" s="3">
        <v>247000</v>
      </c>
      <c r="G33" s="6" t="s">
        <v>77</v>
      </c>
      <c r="H33" s="8">
        <v>0</v>
      </c>
      <c r="I33" s="14">
        <v>0</v>
      </c>
      <c r="J33" s="14">
        <v>0</v>
      </c>
      <c r="K33" s="8">
        <v>0</v>
      </c>
      <c r="L33" s="8">
        <v>0</v>
      </c>
      <c r="M33" s="8">
        <v>0</v>
      </c>
      <c r="O33" s="20" t="s">
        <v>149</v>
      </c>
      <c r="P33" s="2" t="s">
        <v>123</v>
      </c>
      <c r="Q33" s="21">
        <v>44681</v>
      </c>
      <c r="R33" s="21">
        <v>44681</v>
      </c>
    </row>
    <row r="34" spans="1:18" s="2" customFormat="1" x14ac:dyDescent="0.25">
      <c r="A34" s="2">
        <v>2022</v>
      </c>
      <c r="B34" s="21">
        <v>44562</v>
      </c>
      <c r="C34" s="21">
        <v>44651</v>
      </c>
      <c r="D34" s="2">
        <v>2000</v>
      </c>
      <c r="E34" s="2" t="s">
        <v>124</v>
      </c>
      <c r="F34" s="3">
        <v>248000</v>
      </c>
      <c r="G34" s="6" t="s">
        <v>78</v>
      </c>
      <c r="H34" s="8">
        <v>0</v>
      </c>
      <c r="I34" s="14">
        <v>520</v>
      </c>
      <c r="J34" s="14">
        <v>0</v>
      </c>
      <c r="K34" s="8">
        <f>[1]Hoja1!$BA$30</f>
        <v>520</v>
      </c>
      <c r="L34" s="8">
        <f>K34</f>
        <v>520</v>
      </c>
      <c r="M34" s="8">
        <f>L34</f>
        <v>520</v>
      </c>
      <c r="O34" s="20" t="s">
        <v>149</v>
      </c>
      <c r="P34" s="2" t="s">
        <v>123</v>
      </c>
      <c r="Q34" s="21">
        <v>44681</v>
      </c>
      <c r="R34" s="21">
        <v>44681</v>
      </c>
    </row>
    <row r="35" spans="1:18" s="2" customFormat="1" x14ac:dyDescent="0.25">
      <c r="A35" s="2">
        <v>2022</v>
      </c>
      <c r="B35" s="21">
        <v>44562</v>
      </c>
      <c r="C35" s="21">
        <v>44651</v>
      </c>
      <c r="D35" s="2">
        <v>2000</v>
      </c>
      <c r="E35" s="2" t="s">
        <v>124</v>
      </c>
      <c r="F35" s="3">
        <v>249000</v>
      </c>
      <c r="G35" s="6" t="s">
        <v>79</v>
      </c>
      <c r="H35" s="8">
        <v>0</v>
      </c>
      <c r="I35" s="14">
        <v>0</v>
      </c>
      <c r="J35" s="14">
        <v>0</v>
      </c>
      <c r="K35" s="8">
        <v>0</v>
      </c>
      <c r="L35" s="8">
        <v>0</v>
      </c>
      <c r="M35" s="8">
        <v>0</v>
      </c>
      <c r="O35" s="20" t="s">
        <v>149</v>
      </c>
      <c r="P35" s="2" t="s">
        <v>123</v>
      </c>
      <c r="Q35" s="21">
        <v>44681</v>
      </c>
      <c r="R35" s="21">
        <v>44681</v>
      </c>
    </row>
    <row r="36" spans="1:18" s="2" customFormat="1" x14ac:dyDescent="0.25">
      <c r="A36" s="2">
        <v>2022</v>
      </c>
      <c r="B36" s="21">
        <v>44562</v>
      </c>
      <c r="C36" s="21">
        <v>44651</v>
      </c>
      <c r="D36" s="2">
        <v>2000</v>
      </c>
      <c r="E36" s="2" t="s">
        <v>124</v>
      </c>
      <c r="F36" s="7">
        <v>251000</v>
      </c>
      <c r="G36" s="11" t="s">
        <v>143</v>
      </c>
      <c r="H36" s="8">
        <v>0</v>
      </c>
      <c r="I36" s="8">
        <f>[1]Hoja1!$AZ$32</f>
        <v>928</v>
      </c>
      <c r="J36" s="14">
        <v>0</v>
      </c>
      <c r="K36" s="8">
        <f>[1]Hoja1!$BA$32</f>
        <v>928</v>
      </c>
      <c r="L36" s="8">
        <f>K36</f>
        <v>928</v>
      </c>
      <c r="M36" s="8">
        <f>L36</f>
        <v>928</v>
      </c>
      <c r="O36" s="20" t="s">
        <v>149</v>
      </c>
      <c r="P36" s="2" t="s">
        <v>123</v>
      </c>
      <c r="Q36" s="21">
        <v>44681</v>
      </c>
      <c r="R36" s="21">
        <v>44681</v>
      </c>
    </row>
    <row r="37" spans="1:18" s="2" customFormat="1" x14ac:dyDescent="0.25">
      <c r="A37" s="2">
        <v>2022</v>
      </c>
      <c r="B37" s="21">
        <v>44562</v>
      </c>
      <c r="C37" s="21">
        <v>44651</v>
      </c>
      <c r="D37" s="2">
        <v>2000</v>
      </c>
      <c r="E37" s="2" t="s">
        <v>124</v>
      </c>
      <c r="F37" s="7">
        <v>253000</v>
      </c>
      <c r="G37" s="11" t="s">
        <v>80</v>
      </c>
      <c r="H37" s="8">
        <v>0</v>
      </c>
      <c r="I37" s="8">
        <f>[1]Hoja1!$AZ$33</f>
        <v>1608.94</v>
      </c>
      <c r="J37" s="14">
        <v>0</v>
      </c>
      <c r="K37" s="8">
        <f>[1]Hoja1!$BA$33</f>
        <v>1609</v>
      </c>
      <c r="L37" s="8">
        <f>K37</f>
        <v>1609</v>
      </c>
      <c r="M37" s="8">
        <f>L37</f>
        <v>1609</v>
      </c>
      <c r="O37" s="20" t="s">
        <v>149</v>
      </c>
      <c r="P37" s="2" t="s">
        <v>123</v>
      </c>
      <c r="Q37" s="21">
        <v>44681</v>
      </c>
      <c r="R37" s="21">
        <v>44681</v>
      </c>
    </row>
    <row r="38" spans="1:18" s="2" customFormat="1" x14ac:dyDescent="0.25">
      <c r="A38" s="2">
        <v>2022</v>
      </c>
      <c r="B38" s="21">
        <v>44562</v>
      </c>
      <c r="C38" s="21">
        <v>44651</v>
      </c>
      <c r="D38" s="2">
        <v>2000</v>
      </c>
      <c r="E38" s="2" t="s">
        <v>124</v>
      </c>
      <c r="F38" s="7">
        <v>254000</v>
      </c>
      <c r="G38" s="11" t="s">
        <v>81</v>
      </c>
      <c r="H38" s="8">
        <v>0</v>
      </c>
      <c r="I38" s="14">
        <v>0</v>
      </c>
      <c r="J38" s="14">
        <v>0</v>
      </c>
      <c r="K38" s="8">
        <v>0</v>
      </c>
      <c r="L38" s="8">
        <v>0</v>
      </c>
      <c r="M38" s="8">
        <v>0</v>
      </c>
      <c r="O38" s="20" t="s">
        <v>149</v>
      </c>
      <c r="P38" s="2" t="s">
        <v>123</v>
      </c>
      <c r="Q38" s="21">
        <v>44681</v>
      </c>
      <c r="R38" s="21">
        <v>44681</v>
      </c>
    </row>
    <row r="39" spans="1:18" s="2" customFormat="1" x14ac:dyDescent="0.25">
      <c r="A39" s="2">
        <v>2022</v>
      </c>
      <c r="B39" s="21">
        <v>44562</v>
      </c>
      <c r="C39" s="21">
        <v>44651</v>
      </c>
      <c r="D39" s="2">
        <v>2000</v>
      </c>
      <c r="E39" s="2" t="s">
        <v>124</v>
      </c>
      <c r="F39" s="7">
        <v>255000</v>
      </c>
      <c r="G39" s="11" t="s">
        <v>144</v>
      </c>
      <c r="H39" s="8">
        <v>0</v>
      </c>
      <c r="I39" s="14">
        <v>0</v>
      </c>
      <c r="J39" s="14">
        <v>0</v>
      </c>
      <c r="K39" s="8">
        <v>0</v>
      </c>
      <c r="L39" s="8">
        <v>0</v>
      </c>
      <c r="M39" s="8">
        <v>0</v>
      </c>
      <c r="O39" s="20" t="s">
        <v>149</v>
      </c>
      <c r="P39" s="2" t="s">
        <v>123</v>
      </c>
      <c r="Q39" s="21">
        <v>44681</v>
      </c>
      <c r="R39" s="21">
        <v>44681</v>
      </c>
    </row>
    <row r="40" spans="1:18" s="2" customFormat="1" x14ac:dyDescent="0.25">
      <c r="A40" s="2">
        <v>2022</v>
      </c>
      <c r="B40" s="21">
        <v>44562</v>
      </c>
      <c r="C40" s="21">
        <v>44651</v>
      </c>
      <c r="D40" s="2">
        <v>2000</v>
      </c>
      <c r="E40" s="2" t="s">
        <v>124</v>
      </c>
      <c r="F40" s="3">
        <v>256000</v>
      </c>
      <c r="G40" s="11" t="s">
        <v>82</v>
      </c>
      <c r="H40" s="8">
        <v>0</v>
      </c>
      <c r="I40" s="14">
        <v>0</v>
      </c>
      <c r="J40" s="14">
        <v>0</v>
      </c>
      <c r="K40" s="8">
        <v>0</v>
      </c>
      <c r="L40" s="8">
        <v>0</v>
      </c>
      <c r="M40" s="8">
        <v>0</v>
      </c>
      <c r="O40" s="20" t="s">
        <v>149</v>
      </c>
      <c r="P40" s="2" t="s">
        <v>123</v>
      </c>
      <c r="Q40" s="21">
        <v>44681</v>
      </c>
      <c r="R40" s="21">
        <v>44681</v>
      </c>
    </row>
    <row r="41" spans="1:18" s="2" customFormat="1" x14ac:dyDescent="0.25">
      <c r="A41" s="2">
        <v>2022</v>
      </c>
      <c r="B41" s="21">
        <v>44562</v>
      </c>
      <c r="C41" s="21">
        <v>44651</v>
      </c>
      <c r="D41" s="2">
        <v>2000</v>
      </c>
      <c r="E41" s="2" t="s">
        <v>124</v>
      </c>
      <c r="F41" s="3">
        <v>261000</v>
      </c>
      <c r="G41" s="11" t="s">
        <v>83</v>
      </c>
      <c r="H41" s="8">
        <f>[1]Hoja1!$AX$37</f>
        <v>399012</v>
      </c>
      <c r="I41" s="8">
        <f>[1]Hoja1!$AZ$37</f>
        <v>470012.78</v>
      </c>
      <c r="J41" s="14">
        <v>0</v>
      </c>
      <c r="K41" s="8">
        <f>[1]Hoja1!$BA$37</f>
        <v>470012.78</v>
      </c>
      <c r="L41" s="8">
        <f>K41</f>
        <v>470012.78</v>
      </c>
      <c r="M41" s="8">
        <f>K41</f>
        <v>470012.78</v>
      </c>
      <c r="O41" s="20" t="s">
        <v>149</v>
      </c>
      <c r="P41" s="2" t="s">
        <v>123</v>
      </c>
      <c r="Q41" s="21">
        <v>44681</v>
      </c>
      <c r="R41" s="21">
        <v>44681</v>
      </c>
    </row>
    <row r="42" spans="1:18" s="2" customFormat="1" x14ac:dyDescent="0.25">
      <c r="A42" s="2">
        <v>2022</v>
      </c>
      <c r="B42" s="21">
        <v>44562</v>
      </c>
      <c r="C42" s="21">
        <v>44651</v>
      </c>
      <c r="D42" s="2">
        <v>2000</v>
      </c>
      <c r="E42" s="2" t="s">
        <v>124</v>
      </c>
      <c r="F42" s="3">
        <v>272000</v>
      </c>
      <c r="G42" s="11" t="s">
        <v>84</v>
      </c>
      <c r="H42" s="8">
        <f>[1]Hoja1!$AX$38</f>
        <v>32313</v>
      </c>
      <c r="I42" s="8">
        <f>[1]Hoja1!$AZ$38</f>
        <v>0</v>
      </c>
      <c r="J42" s="14">
        <v>0</v>
      </c>
      <c r="K42" s="8">
        <v>0</v>
      </c>
      <c r="L42" s="8">
        <v>0</v>
      </c>
      <c r="M42" s="8">
        <v>0</v>
      </c>
      <c r="O42" s="20" t="s">
        <v>149</v>
      </c>
      <c r="P42" s="2" t="s">
        <v>123</v>
      </c>
      <c r="Q42" s="21">
        <v>44681</v>
      </c>
      <c r="R42" s="21">
        <v>44681</v>
      </c>
    </row>
    <row r="43" spans="1:18" s="2" customFormat="1" x14ac:dyDescent="0.25">
      <c r="A43" s="2">
        <v>2022</v>
      </c>
      <c r="B43" s="21">
        <v>44562</v>
      </c>
      <c r="C43" s="21">
        <v>44651</v>
      </c>
      <c r="D43" s="2">
        <v>2000</v>
      </c>
      <c r="E43" s="2" t="s">
        <v>124</v>
      </c>
      <c r="F43" s="3">
        <v>271000</v>
      </c>
      <c r="G43" s="11" t="s">
        <v>85</v>
      </c>
      <c r="H43" s="8">
        <f>[1]Hoja1!$AX$39</f>
        <v>50946</v>
      </c>
      <c r="I43" s="8">
        <f>[1]Hoja1!$AZ$39</f>
        <v>3645</v>
      </c>
      <c r="J43" s="14">
        <v>0</v>
      </c>
      <c r="K43" s="8">
        <f>[1]Hoja1!$BA$39</f>
        <v>3645</v>
      </c>
      <c r="L43" s="8">
        <f>K43</f>
        <v>3645</v>
      </c>
      <c r="M43" s="8">
        <f>K43</f>
        <v>3645</v>
      </c>
      <c r="O43" s="20" t="s">
        <v>149</v>
      </c>
      <c r="P43" s="2" t="s">
        <v>123</v>
      </c>
      <c r="Q43" s="21">
        <v>44681</v>
      </c>
      <c r="R43" s="21">
        <v>44681</v>
      </c>
    </row>
    <row r="44" spans="1:18" s="2" customFormat="1" x14ac:dyDescent="0.25">
      <c r="A44" s="2">
        <v>2022</v>
      </c>
      <c r="B44" s="21">
        <v>44562</v>
      </c>
      <c r="C44" s="21">
        <v>44651</v>
      </c>
      <c r="D44" s="2">
        <v>2000</v>
      </c>
      <c r="E44" s="2" t="s">
        <v>124</v>
      </c>
      <c r="F44" s="3">
        <v>274000</v>
      </c>
      <c r="G44" s="11" t="s">
        <v>86</v>
      </c>
      <c r="H44" s="8">
        <v>0</v>
      </c>
      <c r="I44" s="14">
        <v>0</v>
      </c>
      <c r="J44" s="14">
        <v>0</v>
      </c>
      <c r="K44" s="8">
        <v>0</v>
      </c>
      <c r="L44" s="8">
        <v>0</v>
      </c>
      <c r="M44" s="8">
        <v>0</v>
      </c>
      <c r="O44" s="20" t="s">
        <v>149</v>
      </c>
      <c r="P44" s="2" t="s">
        <v>123</v>
      </c>
      <c r="Q44" s="21">
        <v>44681</v>
      </c>
      <c r="R44" s="21">
        <v>44681</v>
      </c>
    </row>
    <row r="45" spans="1:18" s="2" customFormat="1" x14ac:dyDescent="0.25">
      <c r="A45" s="2">
        <v>2022</v>
      </c>
      <c r="B45" s="21">
        <v>44562</v>
      </c>
      <c r="C45" s="21">
        <v>44651</v>
      </c>
      <c r="D45" s="2">
        <v>2000</v>
      </c>
      <c r="E45" s="2" t="s">
        <v>124</v>
      </c>
      <c r="F45" s="3">
        <v>275000</v>
      </c>
      <c r="G45" s="11" t="s">
        <v>87</v>
      </c>
      <c r="H45" s="8">
        <v>0</v>
      </c>
      <c r="I45" s="14">
        <v>0</v>
      </c>
      <c r="J45" s="14">
        <v>0</v>
      </c>
      <c r="K45" s="8">
        <v>0</v>
      </c>
      <c r="L45" s="8">
        <v>0</v>
      </c>
      <c r="M45" s="8">
        <v>0</v>
      </c>
      <c r="O45" s="20" t="s">
        <v>149</v>
      </c>
      <c r="P45" s="2" t="s">
        <v>123</v>
      </c>
      <c r="Q45" s="21">
        <v>44681</v>
      </c>
      <c r="R45" s="21">
        <v>44681</v>
      </c>
    </row>
    <row r="46" spans="1:18" s="2" customFormat="1" x14ac:dyDescent="0.25">
      <c r="A46" s="2">
        <v>2022</v>
      </c>
      <c r="B46" s="21">
        <v>44562</v>
      </c>
      <c r="C46" s="21">
        <v>44651</v>
      </c>
      <c r="D46" s="2">
        <v>2000</v>
      </c>
      <c r="E46" s="2" t="s">
        <v>124</v>
      </c>
      <c r="F46" s="3">
        <v>291000</v>
      </c>
      <c r="G46" s="11" t="s">
        <v>88</v>
      </c>
      <c r="H46" s="8">
        <v>0</v>
      </c>
      <c r="I46" s="14">
        <v>0</v>
      </c>
      <c r="J46" s="14">
        <v>0</v>
      </c>
      <c r="K46" s="8">
        <v>0</v>
      </c>
      <c r="L46" s="8">
        <v>0</v>
      </c>
      <c r="M46" s="8">
        <v>0</v>
      </c>
      <c r="O46" s="20" t="s">
        <v>149</v>
      </c>
      <c r="P46" s="2" t="s">
        <v>123</v>
      </c>
      <c r="Q46" s="21">
        <v>44681</v>
      </c>
      <c r="R46" s="21">
        <v>44681</v>
      </c>
    </row>
    <row r="47" spans="1:18" s="2" customFormat="1" x14ac:dyDescent="0.25">
      <c r="A47" s="2">
        <v>2022</v>
      </c>
      <c r="B47" s="21">
        <v>44562</v>
      </c>
      <c r="C47" s="21">
        <v>44651</v>
      </c>
      <c r="D47" s="2">
        <v>2000</v>
      </c>
      <c r="E47" s="2" t="s">
        <v>124</v>
      </c>
      <c r="F47" s="3">
        <v>292000</v>
      </c>
      <c r="G47" s="11" t="s">
        <v>89</v>
      </c>
      <c r="H47" s="8">
        <v>0</v>
      </c>
      <c r="I47" s="14">
        <v>0</v>
      </c>
      <c r="J47" s="14">
        <v>0</v>
      </c>
      <c r="K47" s="8">
        <v>0</v>
      </c>
      <c r="L47" s="8">
        <v>0</v>
      </c>
      <c r="M47" s="8">
        <v>0</v>
      </c>
      <c r="O47" s="20" t="s">
        <v>149</v>
      </c>
      <c r="P47" s="2" t="s">
        <v>123</v>
      </c>
      <c r="Q47" s="21">
        <v>44681</v>
      </c>
      <c r="R47" s="21">
        <v>44681</v>
      </c>
    </row>
    <row r="48" spans="1:18" s="2" customFormat="1" x14ac:dyDescent="0.25">
      <c r="A48" s="2">
        <v>2022</v>
      </c>
      <c r="B48" s="21">
        <v>44562</v>
      </c>
      <c r="C48" s="21">
        <v>44651</v>
      </c>
      <c r="D48" s="2">
        <v>2000</v>
      </c>
      <c r="E48" s="2" t="s">
        <v>124</v>
      </c>
      <c r="F48" s="3">
        <v>293000</v>
      </c>
      <c r="G48" s="11" t="s">
        <v>90</v>
      </c>
      <c r="H48" s="8">
        <v>0</v>
      </c>
      <c r="I48" s="14">
        <v>0</v>
      </c>
      <c r="J48" s="14">
        <v>0</v>
      </c>
      <c r="K48" s="8">
        <v>0</v>
      </c>
      <c r="L48" s="8">
        <v>0</v>
      </c>
      <c r="M48" s="8">
        <v>0</v>
      </c>
      <c r="O48" s="20" t="s">
        <v>149</v>
      </c>
      <c r="P48" s="2" t="s">
        <v>123</v>
      </c>
      <c r="Q48" s="21">
        <v>44681</v>
      </c>
      <c r="R48" s="21">
        <v>44681</v>
      </c>
    </row>
    <row r="49" spans="1:18" s="2" customFormat="1" x14ac:dyDescent="0.25">
      <c r="A49" s="2">
        <v>2022</v>
      </c>
      <c r="B49" s="21">
        <v>44562</v>
      </c>
      <c r="C49" s="21">
        <v>44651</v>
      </c>
      <c r="D49" s="2">
        <v>2000</v>
      </c>
      <c r="E49" s="2" t="s">
        <v>124</v>
      </c>
      <c r="F49" s="3">
        <v>294000</v>
      </c>
      <c r="G49" s="11" t="s">
        <v>129</v>
      </c>
      <c r="H49" s="8">
        <v>0</v>
      </c>
      <c r="I49" s="14">
        <v>0</v>
      </c>
      <c r="J49" s="14">
        <v>0</v>
      </c>
      <c r="K49" s="8">
        <v>0</v>
      </c>
      <c r="L49" s="8">
        <v>0</v>
      </c>
      <c r="M49" s="8">
        <v>0</v>
      </c>
      <c r="O49" s="20" t="s">
        <v>149</v>
      </c>
      <c r="P49" s="2" t="s">
        <v>123</v>
      </c>
      <c r="Q49" s="21">
        <v>44681</v>
      </c>
      <c r="R49" s="21">
        <v>44681</v>
      </c>
    </row>
    <row r="50" spans="1:18" s="2" customFormat="1" x14ac:dyDescent="0.25">
      <c r="A50" s="2">
        <v>2022</v>
      </c>
      <c r="B50" s="21">
        <v>44562</v>
      </c>
      <c r="C50" s="21">
        <v>44651</v>
      </c>
      <c r="D50" s="2">
        <v>2000</v>
      </c>
      <c r="E50" s="2" t="s">
        <v>124</v>
      </c>
      <c r="F50" s="3">
        <v>296000</v>
      </c>
      <c r="G50" s="11" t="s">
        <v>91</v>
      </c>
      <c r="H50" s="8">
        <f>[1]Hoja1!$AX$46</f>
        <v>32132</v>
      </c>
      <c r="I50" s="8">
        <f>[1]Hoja1!$AZ$46</f>
        <v>50760.99</v>
      </c>
      <c r="J50" s="14">
        <v>0</v>
      </c>
      <c r="K50" s="8">
        <f>[1]Hoja1!$BA$46</f>
        <v>50760.59</v>
      </c>
      <c r="L50" s="8">
        <f>K50</f>
        <v>50760.59</v>
      </c>
      <c r="M50" s="8">
        <f>K50</f>
        <v>50760.59</v>
      </c>
      <c r="O50" s="20" t="s">
        <v>149</v>
      </c>
      <c r="P50" s="2" t="s">
        <v>123</v>
      </c>
      <c r="Q50" s="21">
        <v>44681</v>
      </c>
      <c r="R50" s="21">
        <v>44681</v>
      </c>
    </row>
    <row r="51" spans="1:18" s="2" customFormat="1" x14ac:dyDescent="0.25">
      <c r="A51" s="2">
        <v>2022</v>
      </c>
      <c r="B51" s="21">
        <v>44562</v>
      </c>
      <c r="C51" s="21">
        <v>44651</v>
      </c>
      <c r="D51" s="2">
        <v>2000</v>
      </c>
      <c r="E51" s="2" t="s">
        <v>124</v>
      </c>
      <c r="F51" s="3">
        <v>297000</v>
      </c>
      <c r="G51" s="11" t="s">
        <v>146</v>
      </c>
      <c r="H51" s="8">
        <v>0</v>
      </c>
      <c r="I51" s="14">
        <v>0</v>
      </c>
      <c r="J51" s="14">
        <v>0</v>
      </c>
      <c r="K51" s="8">
        <v>0</v>
      </c>
      <c r="L51" s="8">
        <v>0</v>
      </c>
      <c r="M51" s="8">
        <v>0</v>
      </c>
      <c r="O51" s="20" t="s">
        <v>149</v>
      </c>
      <c r="P51" s="2" t="s">
        <v>123</v>
      </c>
      <c r="Q51" s="21">
        <v>44681</v>
      </c>
      <c r="R51" s="21">
        <v>44681</v>
      </c>
    </row>
    <row r="52" spans="1:18" s="2" customFormat="1" x14ac:dyDescent="0.25">
      <c r="A52" s="2">
        <v>2022</v>
      </c>
      <c r="B52" s="21">
        <v>44562</v>
      </c>
      <c r="C52" s="21">
        <v>44651</v>
      </c>
      <c r="D52" s="2">
        <v>2000</v>
      </c>
      <c r="E52" s="2" t="s">
        <v>124</v>
      </c>
      <c r="F52" s="3">
        <v>299000</v>
      </c>
      <c r="G52" s="11" t="s">
        <v>130</v>
      </c>
      <c r="H52" s="8">
        <v>0</v>
      </c>
      <c r="I52" s="14">
        <v>0</v>
      </c>
      <c r="J52" s="14">
        <v>0</v>
      </c>
      <c r="K52" s="8">
        <v>0</v>
      </c>
      <c r="L52" s="8">
        <v>0</v>
      </c>
      <c r="M52" s="8">
        <v>0</v>
      </c>
      <c r="O52" s="20" t="s">
        <v>149</v>
      </c>
      <c r="P52" s="2" t="s">
        <v>123</v>
      </c>
      <c r="Q52" s="21">
        <v>44681</v>
      </c>
      <c r="R52" s="21">
        <v>44681</v>
      </c>
    </row>
    <row r="53" spans="1:18" s="2" customFormat="1" x14ac:dyDescent="0.25">
      <c r="A53" s="2">
        <v>2022</v>
      </c>
      <c r="B53" s="21">
        <v>44562</v>
      </c>
      <c r="C53" s="21">
        <v>44651</v>
      </c>
      <c r="D53" s="2">
        <v>3000</v>
      </c>
      <c r="E53" s="2" t="s">
        <v>125</v>
      </c>
      <c r="F53" s="3">
        <v>311000</v>
      </c>
      <c r="G53" s="11" t="s">
        <v>92</v>
      </c>
      <c r="H53" s="8">
        <v>123892</v>
      </c>
      <c r="I53" s="8">
        <f>[1]Hoja1!$AZ$49</f>
        <v>27850</v>
      </c>
      <c r="J53" s="14">
        <v>0</v>
      </c>
      <c r="K53" s="8">
        <f>[1]Hoja1!$BA$49</f>
        <v>27850</v>
      </c>
      <c r="L53" s="8">
        <f>K53</f>
        <v>27850</v>
      </c>
      <c r="M53" s="8">
        <f>K53</f>
        <v>27850</v>
      </c>
      <c r="O53" s="20" t="s">
        <v>149</v>
      </c>
      <c r="P53" s="2" t="s">
        <v>123</v>
      </c>
      <c r="Q53" s="21">
        <v>44681</v>
      </c>
      <c r="R53" s="21">
        <v>44681</v>
      </c>
    </row>
    <row r="54" spans="1:18" s="2" customFormat="1" x14ac:dyDescent="0.25">
      <c r="A54" s="2">
        <v>2022</v>
      </c>
      <c r="B54" s="21">
        <v>44562</v>
      </c>
      <c r="C54" s="21">
        <v>44651</v>
      </c>
      <c r="D54" s="2">
        <v>3000</v>
      </c>
      <c r="E54" s="2" t="s">
        <v>125</v>
      </c>
      <c r="F54" s="3">
        <v>313000</v>
      </c>
      <c r="G54" s="11" t="s">
        <v>93</v>
      </c>
      <c r="H54" s="8">
        <v>23046</v>
      </c>
      <c r="I54" s="8">
        <f>[1]Hoja1!$AZ$50</f>
        <v>26718.75</v>
      </c>
      <c r="J54" s="14">
        <v>0</v>
      </c>
      <c r="K54" s="8">
        <f>[1]Hoja1!$BA$50</f>
        <v>26718.75</v>
      </c>
      <c r="L54" s="8">
        <f>K54</f>
        <v>26718.75</v>
      </c>
      <c r="M54" s="8">
        <f>K54</f>
        <v>26718.75</v>
      </c>
      <c r="O54" s="20" t="s">
        <v>149</v>
      </c>
      <c r="P54" s="2" t="s">
        <v>123</v>
      </c>
      <c r="Q54" s="21">
        <v>44681</v>
      </c>
      <c r="R54" s="21">
        <v>44681</v>
      </c>
    </row>
    <row r="55" spans="1:18" s="2" customFormat="1" x14ac:dyDescent="0.25">
      <c r="A55" s="2">
        <v>2022</v>
      </c>
      <c r="B55" s="21">
        <v>44562</v>
      </c>
      <c r="C55" s="21">
        <v>44651</v>
      </c>
      <c r="D55" s="2">
        <v>3000</v>
      </c>
      <c r="E55" s="2" t="s">
        <v>125</v>
      </c>
      <c r="F55" s="3">
        <v>314000</v>
      </c>
      <c r="G55" s="11" t="s">
        <v>94</v>
      </c>
      <c r="H55" s="8">
        <f>[1]Hoja1!$AX$51</f>
        <v>147490</v>
      </c>
      <c r="I55" s="8">
        <f>[1]Hoja1!$AZ$51</f>
        <v>8606.23</v>
      </c>
      <c r="J55" s="14">
        <v>0</v>
      </c>
      <c r="K55" s="8">
        <f>[1]Hoja1!$BA$51</f>
        <v>8605.75</v>
      </c>
      <c r="L55" s="8">
        <f>K55</f>
        <v>8605.75</v>
      </c>
      <c r="M55" s="8">
        <f>K55</f>
        <v>8605.75</v>
      </c>
      <c r="O55" s="20" t="s">
        <v>149</v>
      </c>
      <c r="P55" s="2" t="s">
        <v>123</v>
      </c>
      <c r="Q55" s="21">
        <v>44681</v>
      </c>
      <c r="R55" s="21">
        <v>44681</v>
      </c>
    </row>
    <row r="56" spans="1:18" s="2" customFormat="1" x14ac:dyDescent="0.25">
      <c r="A56" s="2">
        <v>2022</v>
      </c>
      <c r="B56" s="21">
        <v>44562</v>
      </c>
      <c r="C56" s="21">
        <v>44651</v>
      </c>
      <c r="D56" s="2">
        <v>3000</v>
      </c>
      <c r="E56" s="2" t="s">
        <v>125</v>
      </c>
      <c r="F56" s="7">
        <v>317000</v>
      </c>
      <c r="G56" s="11" t="s">
        <v>131</v>
      </c>
      <c r="H56" s="8">
        <f>[1]Hoja1!$AX$52</f>
        <v>0</v>
      </c>
      <c r="I56" s="8">
        <f>[1]Hoja1!$AZ$52</f>
        <v>41637</v>
      </c>
      <c r="J56" s="14">
        <v>0</v>
      </c>
      <c r="K56" s="8">
        <f>I56</f>
        <v>41637</v>
      </c>
      <c r="L56" s="8">
        <f>K56</f>
        <v>41637</v>
      </c>
      <c r="M56" s="8">
        <f>K56</f>
        <v>41637</v>
      </c>
      <c r="O56" s="20" t="s">
        <v>149</v>
      </c>
      <c r="P56" s="2" t="s">
        <v>123</v>
      </c>
      <c r="Q56" s="21">
        <v>44681</v>
      </c>
      <c r="R56" s="21">
        <v>44681</v>
      </c>
    </row>
    <row r="57" spans="1:18" s="2" customFormat="1" x14ac:dyDescent="0.25">
      <c r="A57" s="2">
        <v>2022</v>
      </c>
      <c r="B57" s="21">
        <v>44562</v>
      </c>
      <c r="C57" s="21">
        <v>44651</v>
      </c>
      <c r="D57" s="2">
        <v>3000</v>
      </c>
      <c r="E57" s="2" t="s">
        <v>125</v>
      </c>
      <c r="F57" s="7">
        <v>318000</v>
      </c>
      <c r="G57" s="11" t="s">
        <v>95</v>
      </c>
      <c r="H57" s="8">
        <v>0</v>
      </c>
      <c r="I57" s="8">
        <f>[1]Hoja1!$AZ$53</f>
        <v>1662.02</v>
      </c>
      <c r="J57" s="14">
        <v>0</v>
      </c>
      <c r="K57" s="8">
        <f>[1]Hoja1!$BA$53</f>
        <v>1662.02</v>
      </c>
      <c r="L57" s="8">
        <f>K57</f>
        <v>1662.02</v>
      </c>
      <c r="M57" s="8">
        <f>L57</f>
        <v>1662.02</v>
      </c>
      <c r="O57" s="20" t="s">
        <v>149</v>
      </c>
      <c r="P57" s="2" t="s">
        <v>123</v>
      </c>
      <c r="Q57" s="21">
        <v>44681</v>
      </c>
      <c r="R57" s="21">
        <v>44681</v>
      </c>
    </row>
    <row r="58" spans="1:18" s="2" customFormat="1" x14ac:dyDescent="0.25">
      <c r="A58" s="2">
        <v>2022</v>
      </c>
      <c r="B58" s="21">
        <v>44562</v>
      </c>
      <c r="C58" s="21">
        <v>44651</v>
      </c>
      <c r="D58" s="2">
        <v>3000</v>
      </c>
      <c r="E58" s="2" t="s">
        <v>125</v>
      </c>
      <c r="F58" s="3">
        <v>325000</v>
      </c>
      <c r="G58" s="11" t="s">
        <v>96</v>
      </c>
      <c r="H58" s="8">
        <v>0</v>
      </c>
      <c r="I58" s="14">
        <v>0</v>
      </c>
      <c r="J58" s="14">
        <v>0</v>
      </c>
      <c r="K58" s="8">
        <v>0</v>
      </c>
      <c r="L58" s="8">
        <v>0</v>
      </c>
      <c r="M58" s="8">
        <v>0</v>
      </c>
      <c r="O58" s="20" t="s">
        <v>149</v>
      </c>
      <c r="P58" s="2" t="s">
        <v>123</v>
      </c>
      <c r="Q58" s="21">
        <v>44681</v>
      </c>
      <c r="R58" s="21">
        <v>44681</v>
      </c>
    </row>
    <row r="59" spans="1:18" s="2" customFormat="1" x14ac:dyDescent="0.25">
      <c r="A59" s="2">
        <v>2022</v>
      </c>
      <c r="B59" s="21">
        <v>44562</v>
      </c>
      <c r="C59" s="21">
        <v>44651</v>
      </c>
      <c r="D59" s="2">
        <v>3000</v>
      </c>
      <c r="E59" s="2" t="s">
        <v>125</v>
      </c>
      <c r="F59" s="3">
        <v>322000</v>
      </c>
      <c r="G59" s="11" t="s">
        <v>97</v>
      </c>
      <c r="H59" s="8">
        <f>[1]Hoja1!$AX$55</f>
        <v>118056</v>
      </c>
      <c r="I59" s="8">
        <f>[1]Hoja1!$AZ$55</f>
        <v>160760</v>
      </c>
      <c r="J59" s="14">
        <v>0</v>
      </c>
      <c r="K59" s="8">
        <f>[1]Hoja1!$BA$55</f>
        <v>160760</v>
      </c>
      <c r="L59" s="8">
        <f>K59</f>
        <v>160760</v>
      </c>
      <c r="M59" s="8">
        <f>L59</f>
        <v>160760</v>
      </c>
      <c r="O59" s="20" t="s">
        <v>149</v>
      </c>
      <c r="P59" s="2" t="s">
        <v>123</v>
      </c>
      <c r="Q59" s="21">
        <v>44681</v>
      </c>
      <c r="R59" s="21">
        <v>44681</v>
      </c>
    </row>
    <row r="60" spans="1:18" s="2" customFormat="1" x14ac:dyDescent="0.25">
      <c r="A60" s="2">
        <v>2022</v>
      </c>
      <c r="B60" s="21">
        <v>44562</v>
      </c>
      <c r="C60" s="21">
        <v>44651</v>
      </c>
      <c r="D60" s="2">
        <v>3000</v>
      </c>
      <c r="E60" s="2" t="s">
        <v>125</v>
      </c>
      <c r="F60" s="3">
        <v>323000</v>
      </c>
      <c r="G60" s="11" t="s">
        <v>98</v>
      </c>
      <c r="H60" s="8">
        <v>36555</v>
      </c>
      <c r="I60" s="14">
        <v>0</v>
      </c>
      <c r="J60" s="14">
        <v>0</v>
      </c>
      <c r="K60" s="8">
        <v>0</v>
      </c>
      <c r="L60" s="8">
        <v>0</v>
      </c>
      <c r="M60" s="8">
        <v>0</v>
      </c>
      <c r="O60" s="20" t="s">
        <v>149</v>
      </c>
      <c r="P60" s="2" t="s">
        <v>123</v>
      </c>
      <c r="Q60" s="21">
        <v>44681</v>
      </c>
      <c r="R60" s="21">
        <v>44681</v>
      </c>
    </row>
    <row r="61" spans="1:18" s="2" customFormat="1" x14ac:dyDescent="0.25">
      <c r="A61" s="2">
        <v>2022</v>
      </c>
      <c r="B61" s="21">
        <v>44562</v>
      </c>
      <c r="C61" s="21">
        <v>44651</v>
      </c>
      <c r="D61" s="2">
        <v>3000</v>
      </c>
      <c r="E61" s="2" t="s">
        <v>125</v>
      </c>
      <c r="F61" s="3">
        <v>329000</v>
      </c>
      <c r="G61" s="11" t="s">
        <v>99</v>
      </c>
      <c r="H61" s="8">
        <v>0</v>
      </c>
      <c r="I61" s="14">
        <v>0</v>
      </c>
      <c r="J61" s="14">
        <v>0</v>
      </c>
      <c r="K61" s="8">
        <v>0</v>
      </c>
      <c r="L61" s="8">
        <v>0</v>
      </c>
      <c r="M61" s="8">
        <v>0</v>
      </c>
      <c r="O61" s="20" t="s">
        <v>149</v>
      </c>
      <c r="P61" s="2" t="s">
        <v>123</v>
      </c>
      <c r="Q61" s="21">
        <v>44681</v>
      </c>
      <c r="R61" s="21">
        <v>44681</v>
      </c>
    </row>
    <row r="62" spans="1:18" s="2" customFormat="1" x14ac:dyDescent="0.25">
      <c r="A62" s="2">
        <v>2022</v>
      </c>
      <c r="B62" s="21">
        <v>44562</v>
      </c>
      <c r="C62" s="21">
        <v>44651</v>
      </c>
      <c r="D62" s="2">
        <v>3000</v>
      </c>
      <c r="E62" s="2" t="s">
        <v>125</v>
      </c>
      <c r="F62" s="3">
        <v>334000</v>
      </c>
      <c r="G62" s="11" t="s">
        <v>100</v>
      </c>
      <c r="H62" s="8">
        <v>0</v>
      </c>
      <c r="I62" s="14">
        <v>0</v>
      </c>
      <c r="J62" s="14">
        <v>0</v>
      </c>
      <c r="K62" s="8">
        <v>0</v>
      </c>
      <c r="L62" s="8">
        <v>0</v>
      </c>
      <c r="M62" s="8">
        <v>0</v>
      </c>
      <c r="O62" s="20" t="s">
        <v>149</v>
      </c>
      <c r="P62" s="2" t="s">
        <v>123</v>
      </c>
      <c r="Q62" s="21">
        <v>44681</v>
      </c>
      <c r="R62" s="21">
        <v>44681</v>
      </c>
    </row>
    <row r="63" spans="1:18" s="2" customFormat="1" x14ac:dyDescent="0.25">
      <c r="A63" s="2">
        <v>2022</v>
      </c>
      <c r="B63" s="21">
        <v>44562</v>
      </c>
      <c r="C63" s="21">
        <v>44651</v>
      </c>
      <c r="D63" s="2">
        <v>3000</v>
      </c>
      <c r="E63" s="2" t="s">
        <v>125</v>
      </c>
      <c r="F63" s="3">
        <v>336000</v>
      </c>
      <c r="G63" s="11" t="s">
        <v>101</v>
      </c>
      <c r="H63" s="8">
        <v>0</v>
      </c>
      <c r="I63" s="14">
        <v>0</v>
      </c>
      <c r="J63" s="14">
        <v>0</v>
      </c>
      <c r="K63" s="8">
        <v>0</v>
      </c>
      <c r="L63" s="8">
        <v>0</v>
      </c>
      <c r="M63" s="8">
        <v>0</v>
      </c>
      <c r="O63" s="20" t="s">
        <v>149</v>
      </c>
      <c r="P63" s="2" t="s">
        <v>123</v>
      </c>
      <c r="Q63" s="21">
        <v>44681</v>
      </c>
      <c r="R63" s="21">
        <v>44681</v>
      </c>
    </row>
    <row r="64" spans="1:18" s="2" customFormat="1" x14ac:dyDescent="0.25">
      <c r="A64" s="2">
        <v>2022</v>
      </c>
      <c r="B64" s="21">
        <v>44562</v>
      </c>
      <c r="C64" s="21">
        <v>44651</v>
      </c>
      <c r="D64" s="2">
        <v>3000</v>
      </c>
      <c r="E64" s="2" t="s">
        <v>125</v>
      </c>
      <c r="F64" s="3">
        <v>337000</v>
      </c>
      <c r="G64" s="11" t="s">
        <v>102</v>
      </c>
      <c r="H64" s="8">
        <v>234226</v>
      </c>
      <c r="I64" s="8">
        <f>[1]Hoja1!$AZ$60</f>
        <v>0</v>
      </c>
      <c r="J64" s="14">
        <v>0</v>
      </c>
      <c r="K64" s="8">
        <v>0</v>
      </c>
      <c r="L64" s="8">
        <v>0</v>
      </c>
      <c r="M64" s="8">
        <v>0</v>
      </c>
      <c r="O64" s="20" t="s">
        <v>149</v>
      </c>
      <c r="P64" s="2" t="s">
        <v>123</v>
      </c>
      <c r="Q64" s="21">
        <v>44681</v>
      </c>
      <c r="R64" s="21">
        <v>44681</v>
      </c>
    </row>
    <row r="65" spans="1:18" s="2" customFormat="1" x14ac:dyDescent="0.25">
      <c r="A65" s="2">
        <v>2022</v>
      </c>
      <c r="B65" s="21">
        <v>44562</v>
      </c>
      <c r="C65" s="21">
        <v>44651</v>
      </c>
      <c r="D65" s="2">
        <v>3000</v>
      </c>
      <c r="E65" s="2" t="s">
        <v>125</v>
      </c>
      <c r="F65" s="3">
        <v>338000</v>
      </c>
      <c r="G65" s="11" t="s">
        <v>103</v>
      </c>
      <c r="H65" s="8">
        <v>112551</v>
      </c>
      <c r="I65" s="14">
        <v>0</v>
      </c>
      <c r="J65" s="14">
        <v>0</v>
      </c>
      <c r="K65" s="8">
        <v>0</v>
      </c>
      <c r="L65" s="8">
        <v>0</v>
      </c>
      <c r="M65" s="8">
        <v>0</v>
      </c>
      <c r="O65" s="20" t="s">
        <v>149</v>
      </c>
      <c r="P65" s="2" t="s">
        <v>123</v>
      </c>
      <c r="Q65" s="21">
        <v>44681</v>
      </c>
      <c r="R65" s="21">
        <v>44681</v>
      </c>
    </row>
    <row r="66" spans="1:18" s="2" customFormat="1" x14ac:dyDescent="0.25">
      <c r="A66" s="2">
        <v>2022</v>
      </c>
      <c r="B66" s="21">
        <v>44562</v>
      </c>
      <c r="C66" s="21">
        <v>44651</v>
      </c>
      <c r="D66" s="2">
        <v>3000</v>
      </c>
      <c r="E66" s="2" t="s">
        <v>125</v>
      </c>
      <c r="F66" s="3">
        <v>341000</v>
      </c>
      <c r="G66" s="11" t="s">
        <v>104</v>
      </c>
      <c r="H66" s="8">
        <v>0</v>
      </c>
      <c r="I66" s="14">
        <v>0</v>
      </c>
      <c r="J66" s="14">
        <v>0</v>
      </c>
      <c r="K66" s="8">
        <v>0</v>
      </c>
      <c r="L66" s="8">
        <v>0</v>
      </c>
      <c r="M66" s="8">
        <v>0</v>
      </c>
      <c r="O66" s="20" t="s">
        <v>149</v>
      </c>
      <c r="P66" s="2" t="s">
        <v>123</v>
      </c>
      <c r="Q66" s="21">
        <v>44681</v>
      </c>
      <c r="R66" s="21">
        <v>44681</v>
      </c>
    </row>
    <row r="67" spans="1:18" s="2" customFormat="1" x14ac:dyDescent="0.25">
      <c r="A67" s="2">
        <v>2022</v>
      </c>
      <c r="B67" s="21">
        <v>44562</v>
      </c>
      <c r="C67" s="21">
        <v>44651</v>
      </c>
      <c r="D67" s="2">
        <v>3000</v>
      </c>
      <c r="E67" s="2" t="s">
        <v>125</v>
      </c>
      <c r="F67" s="3">
        <v>345000</v>
      </c>
      <c r="G67" s="11" t="s">
        <v>105</v>
      </c>
      <c r="H67" s="8">
        <v>0</v>
      </c>
      <c r="I67" s="8">
        <f>[1]Hoja1!$AZ$63</f>
        <v>27487.21</v>
      </c>
      <c r="J67" s="14">
        <v>0</v>
      </c>
      <c r="K67" s="8">
        <f>[1]Hoja1!$BA$63</f>
        <v>27487.21</v>
      </c>
      <c r="L67" s="8">
        <f>K67</f>
        <v>27487.21</v>
      </c>
      <c r="M67" s="8">
        <f>K67</f>
        <v>27487.21</v>
      </c>
      <c r="O67" s="20" t="s">
        <v>149</v>
      </c>
      <c r="P67" s="2" t="s">
        <v>123</v>
      </c>
      <c r="Q67" s="21">
        <v>44681</v>
      </c>
      <c r="R67" s="21">
        <v>44681</v>
      </c>
    </row>
    <row r="68" spans="1:18" s="2" customFormat="1" x14ac:dyDescent="0.25">
      <c r="A68" s="2">
        <v>2022</v>
      </c>
      <c r="B68" s="21">
        <v>44562</v>
      </c>
      <c r="C68" s="21">
        <v>44651</v>
      </c>
      <c r="D68" s="2">
        <v>3000</v>
      </c>
      <c r="E68" s="2" t="s">
        <v>125</v>
      </c>
      <c r="F68" s="7">
        <v>346000</v>
      </c>
      <c r="G68" s="11" t="s">
        <v>106</v>
      </c>
      <c r="H68" s="8">
        <v>0</v>
      </c>
      <c r="I68" s="14">
        <v>0</v>
      </c>
      <c r="J68" s="14">
        <v>0</v>
      </c>
      <c r="K68" s="8">
        <v>0</v>
      </c>
      <c r="L68" s="8">
        <v>0</v>
      </c>
      <c r="M68" s="8">
        <v>0</v>
      </c>
      <c r="O68" s="20" t="s">
        <v>149</v>
      </c>
      <c r="P68" s="2" t="s">
        <v>123</v>
      </c>
      <c r="Q68" s="21">
        <v>44681</v>
      </c>
      <c r="R68" s="21">
        <v>44681</v>
      </c>
    </row>
    <row r="69" spans="1:18" s="2" customFormat="1" x14ac:dyDescent="0.25">
      <c r="A69" s="2">
        <v>2022</v>
      </c>
      <c r="B69" s="21">
        <v>44562</v>
      </c>
      <c r="C69" s="21">
        <v>44651</v>
      </c>
      <c r="D69" s="2">
        <v>3000</v>
      </c>
      <c r="E69" s="2" t="s">
        <v>125</v>
      </c>
      <c r="F69" s="7">
        <v>347000</v>
      </c>
      <c r="G69" s="11" t="s">
        <v>107</v>
      </c>
      <c r="H69" s="8">
        <v>0</v>
      </c>
      <c r="I69" s="14">
        <v>0</v>
      </c>
      <c r="J69" s="14">
        <v>0</v>
      </c>
      <c r="K69" s="8">
        <v>0</v>
      </c>
      <c r="L69" s="8">
        <v>0</v>
      </c>
      <c r="M69" s="8">
        <v>0</v>
      </c>
      <c r="O69" s="20" t="s">
        <v>149</v>
      </c>
      <c r="P69" s="2" t="s">
        <v>123</v>
      </c>
      <c r="Q69" s="21">
        <v>44681</v>
      </c>
      <c r="R69" s="21">
        <v>44681</v>
      </c>
    </row>
    <row r="70" spans="1:18" s="2" customFormat="1" x14ac:dyDescent="0.25">
      <c r="A70" s="2">
        <v>2022</v>
      </c>
      <c r="B70" s="21">
        <v>44562</v>
      </c>
      <c r="C70" s="21">
        <v>44651</v>
      </c>
      <c r="D70" s="2">
        <v>3000</v>
      </c>
      <c r="E70" s="2" t="s">
        <v>125</v>
      </c>
      <c r="F70" s="7">
        <v>351000</v>
      </c>
      <c r="G70" s="11" t="s">
        <v>108</v>
      </c>
      <c r="H70" s="8">
        <f>[1]Hoja1!$AX$66</f>
        <v>6773</v>
      </c>
      <c r="I70" s="8">
        <f>[1]Hoja1!$AZ$66</f>
        <v>6987.14</v>
      </c>
      <c r="J70" s="14">
        <v>0</v>
      </c>
      <c r="K70" s="8">
        <f>[1]Hoja1!$BA$66</f>
        <v>6987.14</v>
      </c>
      <c r="L70" s="8">
        <f>K70</f>
        <v>6987.14</v>
      </c>
      <c r="M70" s="8">
        <f>K70</f>
        <v>6987.14</v>
      </c>
      <c r="O70" s="20" t="s">
        <v>149</v>
      </c>
      <c r="P70" s="2" t="s">
        <v>123</v>
      </c>
      <c r="Q70" s="21">
        <v>44681</v>
      </c>
      <c r="R70" s="21">
        <v>44681</v>
      </c>
    </row>
    <row r="71" spans="1:18" s="2" customFormat="1" x14ac:dyDescent="0.25">
      <c r="A71" s="2">
        <v>2022</v>
      </c>
      <c r="B71" s="21">
        <v>44562</v>
      </c>
      <c r="C71" s="21">
        <v>44651</v>
      </c>
      <c r="D71" s="2">
        <v>3000</v>
      </c>
      <c r="E71" s="2" t="s">
        <v>125</v>
      </c>
      <c r="F71" s="7">
        <v>352000</v>
      </c>
      <c r="G71" s="11" t="s">
        <v>109</v>
      </c>
      <c r="H71" s="8">
        <f>[1]Hoja1!$AX$67</f>
        <v>1872</v>
      </c>
      <c r="I71" s="8">
        <f>[1]Hoja1!$AZ$67</f>
        <v>8000</v>
      </c>
      <c r="J71" s="14">
        <v>0</v>
      </c>
      <c r="K71" s="8">
        <f>[1]Hoja1!$BA$67</f>
        <v>8000</v>
      </c>
      <c r="L71" s="8">
        <f>K71</f>
        <v>8000</v>
      </c>
      <c r="M71" s="8">
        <f>K71</f>
        <v>8000</v>
      </c>
      <c r="O71" s="20" t="s">
        <v>149</v>
      </c>
      <c r="P71" s="2" t="s">
        <v>123</v>
      </c>
      <c r="Q71" s="21">
        <v>44681</v>
      </c>
      <c r="R71" s="21">
        <v>44681</v>
      </c>
    </row>
    <row r="72" spans="1:18" s="2" customFormat="1" x14ac:dyDescent="0.25">
      <c r="A72" s="2">
        <v>2022</v>
      </c>
      <c r="B72" s="21">
        <v>44562</v>
      </c>
      <c r="C72" s="21">
        <v>44651</v>
      </c>
      <c r="D72" s="2">
        <v>3000</v>
      </c>
      <c r="E72" s="2" t="s">
        <v>125</v>
      </c>
      <c r="F72" s="7">
        <v>355000</v>
      </c>
      <c r="G72" s="11" t="s">
        <v>110</v>
      </c>
      <c r="H72" s="8">
        <f>[1]Hoja1!$AX$68</f>
        <v>217090</v>
      </c>
      <c r="I72" s="8">
        <f>[1]Hoja1!$AZ$68</f>
        <v>74942</v>
      </c>
      <c r="J72" s="14">
        <v>0</v>
      </c>
      <c r="K72" s="8">
        <f>[1]Hoja1!$BA$68</f>
        <v>74942</v>
      </c>
      <c r="L72" s="8">
        <f>K72</f>
        <v>74942</v>
      </c>
      <c r="M72" s="8">
        <f>K72</f>
        <v>74942</v>
      </c>
      <c r="O72" s="20" t="s">
        <v>149</v>
      </c>
      <c r="P72" s="2" t="s">
        <v>123</v>
      </c>
      <c r="Q72" s="21">
        <v>44681</v>
      </c>
      <c r="R72" s="21">
        <v>44681</v>
      </c>
    </row>
    <row r="73" spans="1:18" s="2" customFormat="1" x14ac:dyDescent="0.25">
      <c r="A73" s="2">
        <v>2022</v>
      </c>
      <c r="B73" s="21">
        <v>44562</v>
      </c>
      <c r="C73" s="21">
        <v>44651</v>
      </c>
      <c r="D73" s="2">
        <v>3000</v>
      </c>
      <c r="E73" s="2" t="s">
        <v>125</v>
      </c>
      <c r="F73" s="3">
        <v>357000</v>
      </c>
      <c r="G73" s="11" t="s">
        <v>111</v>
      </c>
      <c r="H73" s="8">
        <v>0</v>
      </c>
      <c r="I73" s="14">
        <v>0</v>
      </c>
      <c r="J73" s="14">
        <v>0</v>
      </c>
      <c r="K73" s="8">
        <v>0</v>
      </c>
      <c r="L73" s="8">
        <v>0</v>
      </c>
      <c r="M73" s="8">
        <v>0</v>
      </c>
      <c r="O73" s="20" t="s">
        <v>149</v>
      </c>
      <c r="P73" s="2" t="s">
        <v>123</v>
      </c>
      <c r="Q73" s="21">
        <v>44681</v>
      </c>
      <c r="R73" s="21">
        <v>44681</v>
      </c>
    </row>
    <row r="74" spans="1:18" s="2" customFormat="1" x14ac:dyDescent="0.25">
      <c r="A74" s="2">
        <v>2022</v>
      </c>
      <c r="B74" s="21">
        <v>44562</v>
      </c>
      <c r="C74" s="21">
        <v>44651</v>
      </c>
      <c r="D74" s="2">
        <v>3000</v>
      </c>
      <c r="E74" s="2" t="s">
        <v>125</v>
      </c>
      <c r="F74" s="3">
        <v>358000</v>
      </c>
      <c r="G74" s="11" t="s">
        <v>112</v>
      </c>
      <c r="H74" s="8">
        <v>0</v>
      </c>
      <c r="I74" s="14">
        <v>0</v>
      </c>
      <c r="J74" s="14">
        <v>0</v>
      </c>
      <c r="K74" s="8">
        <v>0</v>
      </c>
      <c r="L74" s="8">
        <v>0</v>
      </c>
      <c r="M74" s="8">
        <v>0</v>
      </c>
      <c r="O74" s="20" t="s">
        <v>149</v>
      </c>
      <c r="P74" s="2" t="s">
        <v>123</v>
      </c>
      <c r="Q74" s="21">
        <v>44681</v>
      </c>
      <c r="R74" s="21">
        <v>44681</v>
      </c>
    </row>
    <row r="75" spans="1:18" s="2" customFormat="1" x14ac:dyDescent="0.25">
      <c r="A75" s="2">
        <v>2022</v>
      </c>
      <c r="B75" s="21">
        <v>44562</v>
      </c>
      <c r="C75" s="21">
        <v>44651</v>
      </c>
      <c r="D75" s="2">
        <v>3000</v>
      </c>
      <c r="E75" s="2" t="s">
        <v>125</v>
      </c>
      <c r="F75" s="3">
        <v>361003</v>
      </c>
      <c r="G75" s="11" t="s">
        <v>147</v>
      </c>
      <c r="H75" s="8">
        <f>[1]Hoja1!$AX$71</f>
        <v>3179</v>
      </c>
      <c r="I75" s="14">
        <v>0</v>
      </c>
      <c r="J75" s="14">
        <v>0</v>
      </c>
      <c r="K75" s="8">
        <v>0</v>
      </c>
      <c r="L75" s="8">
        <v>0</v>
      </c>
      <c r="M75" s="8">
        <v>0</v>
      </c>
      <c r="O75" s="20" t="s">
        <v>149</v>
      </c>
      <c r="P75" s="2" t="s">
        <v>123</v>
      </c>
      <c r="Q75" s="21">
        <v>44681</v>
      </c>
      <c r="R75" s="21">
        <v>44681</v>
      </c>
    </row>
    <row r="76" spans="1:18" s="2" customFormat="1" x14ac:dyDescent="0.25">
      <c r="A76" s="2">
        <v>2022</v>
      </c>
      <c r="B76" s="21">
        <v>44562</v>
      </c>
      <c r="C76" s="21">
        <v>44651</v>
      </c>
      <c r="D76" s="2">
        <v>3000</v>
      </c>
      <c r="E76" s="2" t="s">
        <v>125</v>
      </c>
      <c r="F76" s="3">
        <v>371000</v>
      </c>
      <c r="G76" s="11" t="s">
        <v>113</v>
      </c>
      <c r="H76" s="8">
        <f>[1]Hoja1!$AX$72</f>
        <v>157854</v>
      </c>
      <c r="I76" s="8">
        <f>[1]Hoja1!$AZ$72</f>
        <v>8351</v>
      </c>
      <c r="J76" s="14">
        <v>0</v>
      </c>
      <c r="K76" s="8">
        <f>[1]Hoja1!$BA$72</f>
        <v>8351</v>
      </c>
      <c r="L76" s="8">
        <f>K76</f>
        <v>8351</v>
      </c>
      <c r="M76" s="8">
        <f>K76</f>
        <v>8351</v>
      </c>
      <c r="O76" s="20" t="s">
        <v>149</v>
      </c>
      <c r="P76" s="2" t="s">
        <v>123</v>
      </c>
      <c r="Q76" s="21">
        <v>44681</v>
      </c>
      <c r="R76" s="21">
        <v>44681</v>
      </c>
    </row>
    <row r="77" spans="1:18" s="2" customFormat="1" x14ac:dyDescent="0.25">
      <c r="A77" s="2">
        <v>2022</v>
      </c>
      <c r="B77" s="21">
        <v>44562</v>
      </c>
      <c r="C77" s="21">
        <v>44651</v>
      </c>
      <c r="D77" s="2">
        <v>3000</v>
      </c>
      <c r="E77" s="2" t="s">
        <v>125</v>
      </c>
      <c r="F77" s="3">
        <v>373000</v>
      </c>
      <c r="G77" s="6" t="s">
        <v>132</v>
      </c>
      <c r="H77" s="8">
        <v>0</v>
      </c>
      <c r="I77" s="14">
        <v>0</v>
      </c>
      <c r="J77" s="14">
        <v>0</v>
      </c>
      <c r="K77" s="8">
        <v>0</v>
      </c>
      <c r="L77" s="8">
        <v>0</v>
      </c>
      <c r="M77" s="8">
        <v>0</v>
      </c>
      <c r="O77" s="20" t="s">
        <v>149</v>
      </c>
      <c r="P77" s="2" t="s">
        <v>123</v>
      </c>
      <c r="Q77" s="21">
        <v>44681</v>
      </c>
      <c r="R77" s="21">
        <v>44681</v>
      </c>
    </row>
    <row r="78" spans="1:18" s="2" customFormat="1" x14ac:dyDescent="0.25">
      <c r="A78" s="2">
        <v>2022</v>
      </c>
      <c r="B78" s="21">
        <v>44562</v>
      </c>
      <c r="C78" s="21">
        <v>44651</v>
      </c>
      <c r="D78" s="2">
        <v>3000</v>
      </c>
      <c r="E78" s="2" t="s">
        <v>125</v>
      </c>
      <c r="F78" s="3">
        <v>375000</v>
      </c>
      <c r="G78" s="6" t="s">
        <v>114</v>
      </c>
      <c r="H78" s="8">
        <f>[1]Hoja1!$AX$74</f>
        <v>101355</v>
      </c>
      <c r="I78" s="8">
        <f>[1]Hoja1!$AZ$74</f>
        <v>120608</v>
      </c>
      <c r="J78" s="14">
        <v>0</v>
      </c>
      <c r="K78" s="8">
        <f>[1]Hoja1!$BA$74</f>
        <v>120608</v>
      </c>
      <c r="L78" s="8">
        <f>K78</f>
        <v>120608</v>
      </c>
      <c r="M78" s="8">
        <f>K78</f>
        <v>120608</v>
      </c>
      <c r="O78" s="20" t="s">
        <v>149</v>
      </c>
      <c r="P78" s="2" t="s">
        <v>123</v>
      </c>
      <c r="Q78" s="21">
        <v>44681</v>
      </c>
      <c r="R78" s="21">
        <v>44681</v>
      </c>
    </row>
    <row r="79" spans="1:18" s="2" customFormat="1" x14ac:dyDescent="0.25">
      <c r="A79" s="2">
        <v>2022</v>
      </c>
      <c r="B79" s="21">
        <v>44562</v>
      </c>
      <c r="C79" s="21">
        <v>44651</v>
      </c>
      <c r="D79" s="2">
        <v>3000</v>
      </c>
      <c r="E79" s="2" t="s">
        <v>125</v>
      </c>
      <c r="F79" s="3">
        <v>379000</v>
      </c>
      <c r="G79" s="6" t="s">
        <v>115</v>
      </c>
      <c r="H79" s="8">
        <v>0</v>
      </c>
      <c r="I79" s="14">
        <v>0</v>
      </c>
      <c r="J79" s="14">
        <v>0</v>
      </c>
      <c r="K79" s="8">
        <v>0</v>
      </c>
      <c r="L79" s="8">
        <v>0</v>
      </c>
      <c r="M79" s="8">
        <v>0</v>
      </c>
      <c r="O79" s="20" t="s">
        <v>149</v>
      </c>
      <c r="P79" s="2" t="s">
        <v>123</v>
      </c>
      <c r="Q79" s="21">
        <v>44681</v>
      </c>
      <c r="R79" s="21">
        <v>44681</v>
      </c>
    </row>
    <row r="80" spans="1:18" s="2" customFormat="1" x14ac:dyDescent="0.25">
      <c r="A80" s="2">
        <v>2022</v>
      </c>
      <c r="B80" s="21">
        <v>44562</v>
      </c>
      <c r="C80" s="21">
        <v>44651</v>
      </c>
      <c r="D80" s="2">
        <v>3000</v>
      </c>
      <c r="E80" s="2" t="s">
        <v>125</v>
      </c>
      <c r="F80" s="3">
        <v>382000</v>
      </c>
      <c r="G80" s="6" t="s">
        <v>116</v>
      </c>
      <c r="H80" s="8">
        <f>[1]Hoja1!$AX$76</f>
        <v>30937</v>
      </c>
      <c r="I80" s="8">
        <f>[1]Hoja1!$AZ$76</f>
        <v>171600</v>
      </c>
      <c r="J80" s="14">
        <v>0</v>
      </c>
      <c r="K80" s="8">
        <f>[1]Hoja1!$BA$76</f>
        <v>171600</v>
      </c>
      <c r="L80" s="8">
        <f>K80</f>
        <v>171600</v>
      </c>
      <c r="M80" s="8">
        <f>K80</f>
        <v>171600</v>
      </c>
      <c r="O80" s="20" t="s">
        <v>149</v>
      </c>
      <c r="P80" s="2" t="s">
        <v>123</v>
      </c>
      <c r="Q80" s="21">
        <v>44681</v>
      </c>
      <c r="R80" s="21">
        <v>44681</v>
      </c>
    </row>
    <row r="81" spans="1:18" s="2" customFormat="1" x14ac:dyDescent="0.25">
      <c r="A81" s="2">
        <v>2022</v>
      </c>
      <c r="B81" s="21">
        <v>44562</v>
      </c>
      <c r="C81" s="21">
        <v>44651</v>
      </c>
      <c r="D81" s="2">
        <v>3000</v>
      </c>
      <c r="E81" s="2" t="s">
        <v>125</v>
      </c>
      <c r="F81" s="3">
        <v>383000</v>
      </c>
      <c r="G81" s="6" t="s">
        <v>117</v>
      </c>
      <c r="H81" s="8">
        <f>[1]Hoja1!$AX$77</f>
        <v>11176</v>
      </c>
      <c r="I81" s="14">
        <v>0</v>
      </c>
      <c r="J81" s="14">
        <v>0</v>
      </c>
      <c r="K81" s="8">
        <v>0</v>
      </c>
      <c r="L81" s="8">
        <v>0</v>
      </c>
      <c r="M81" s="8">
        <v>0</v>
      </c>
      <c r="O81" s="20" t="s">
        <v>149</v>
      </c>
      <c r="P81" s="2" t="s">
        <v>123</v>
      </c>
      <c r="Q81" s="21">
        <v>44681</v>
      </c>
      <c r="R81" s="21">
        <v>44681</v>
      </c>
    </row>
    <row r="82" spans="1:18" s="2" customFormat="1" x14ac:dyDescent="0.25">
      <c r="A82" s="2">
        <v>2022</v>
      </c>
      <c r="B82" s="21">
        <v>44562</v>
      </c>
      <c r="C82" s="21">
        <v>44651</v>
      </c>
      <c r="D82" s="2">
        <v>3000</v>
      </c>
      <c r="E82" s="2" t="s">
        <v>125</v>
      </c>
      <c r="F82" s="3">
        <v>385000</v>
      </c>
      <c r="G82" s="6" t="s">
        <v>118</v>
      </c>
      <c r="H82" s="8">
        <v>0</v>
      </c>
      <c r="I82" s="14">
        <v>0</v>
      </c>
      <c r="J82" s="14">
        <v>0</v>
      </c>
      <c r="K82" s="8">
        <v>0</v>
      </c>
      <c r="L82" s="8">
        <v>0</v>
      </c>
      <c r="M82" s="8">
        <v>0</v>
      </c>
      <c r="O82" s="20" t="s">
        <v>149</v>
      </c>
      <c r="P82" s="2" t="s">
        <v>123</v>
      </c>
      <c r="Q82" s="21">
        <v>44681</v>
      </c>
      <c r="R82" s="21">
        <v>44681</v>
      </c>
    </row>
    <row r="83" spans="1:18" s="2" customFormat="1" x14ac:dyDescent="0.25">
      <c r="A83" s="2">
        <v>2022</v>
      </c>
      <c r="B83" s="21">
        <v>44562</v>
      </c>
      <c r="C83" s="21">
        <v>44651</v>
      </c>
      <c r="D83" s="2">
        <v>3000</v>
      </c>
      <c r="E83" s="2" t="s">
        <v>125</v>
      </c>
      <c r="F83" s="15">
        <v>292000</v>
      </c>
      <c r="G83" s="6" t="s">
        <v>141</v>
      </c>
      <c r="H83" s="8">
        <v>0</v>
      </c>
      <c r="I83" s="8">
        <f>[1]Hoja1!$AZ$79</f>
        <v>2062</v>
      </c>
      <c r="J83" s="14">
        <v>0</v>
      </c>
      <c r="K83" s="8">
        <f>[1]Hoja1!$BA$79</f>
        <v>2062</v>
      </c>
      <c r="L83" s="8">
        <f>K83</f>
        <v>2062</v>
      </c>
      <c r="M83" s="8">
        <f>K83</f>
        <v>2062</v>
      </c>
      <c r="O83" s="20" t="s">
        <v>149</v>
      </c>
      <c r="P83" s="2" t="s">
        <v>123</v>
      </c>
      <c r="Q83" s="21">
        <v>44681</v>
      </c>
      <c r="R83" s="21">
        <v>44681</v>
      </c>
    </row>
    <row r="84" spans="1:18" s="2" customFormat="1" x14ac:dyDescent="0.25">
      <c r="A84" s="2">
        <v>2022</v>
      </c>
      <c r="B84" s="21">
        <v>44562</v>
      </c>
      <c r="C84" s="21">
        <v>44651</v>
      </c>
      <c r="D84" s="2">
        <v>3000</v>
      </c>
      <c r="E84" s="2" t="s">
        <v>125</v>
      </c>
      <c r="F84" s="3">
        <v>391000</v>
      </c>
      <c r="G84" s="6" t="s">
        <v>142</v>
      </c>
      <c r="H84" s="8">
        <v>0</v>
      </c>
      <c r="I84" s="14">
        <v>0</v>
      </c>
      <c r="J84" s="14">
        <v>0</v>
      </c>
      <c r="K84" s="8">
        <v>0</v>
      </c>
      <c r="L84" s="8">
        <v>0</v>
      </c>
      <c r="M84" s="8">
        <v>0</v>
      </c>
      <c r="O84" s="20" t="s">
        <v>149</v>
      </c>
      <c r="P84" s="2" t="s">
        <v>123</v>
      </c>
      <c r="Q84" s="21">
        <v>44681</v>
      </c>
      <c r="R84" s="21">
        <v>44681</v>
      </c>
    </row>
    <row r="85" spans="1:18" s="2" customFormat="1" x14ac:dyDescent="0.25">
      <c r="A85" s="2">
        <v>2022</v>
      </c>
      <c r="B85" s="21">
        <v>44562</v>
      </c>
      <c r="C85" s="21">
        <v>44651</v>
      </c>
      <c r="D85" s="2">
        <v>3000</v>
      </c>
      <c r="E85" s="2" t="s">
        <v>125</v>
      </c>
      <c r="F85" s="16">
        <v>399000</v>
      </c>
      <c r="G85" s="6" t="s">
        <v>119</v>
      </c>
      <c r="H85" s="8">
        <f>[1]Hoja1!$AX$81</f>
        <v>1147672</v>
      </c>
      <c r="I85" s="8">
        <f>[1]Hoja1!$AZ$81</f>
        <v>15000</v>
      </c>
      <c r="J85" s="14">
        <v>0</v>
      </c>
      <c r="K85" s="8">
        <f>[1]Hoja1!$BA$81</f>
        <v>15000</v>
      </c>
      <c r="L85" s="8">
        <f>K85</f>
        <v>15000</v>
      </c>
      <c r="M85" s="8">
        <f>K85</f>
        <v>15000</v>
      </c>
      <c r="O85" s="20" t="s">
        <v>149</v>
      </c>
      <c r="P85" s="2" t="s">
        <v>123</v>
      </c>
      <c r="Q85" s="21">
        <v>44681</v>
      </c>
      <c r="R85" s="21">
        <v>44681</v>
      </c>
    </row>
    <row r="86" spans="1:18" s="2" customFormat="1" x14ac:dyDescent="0.25">
      <c r="A86" s="2">
        <v>2022</v>
      </c>
      <c r="B86" s="21">
        <v>44562</v>
      </c>
      <c r="C86" s="21">
        <v>44651</v>
      </c>
      <c r="D86" s="2">
        <v>4000</v>
      </c>
      <c r="E86" s="2" t="s">
        <v>126</v>
      </c>
      <c r="F86" s="3">
        <v>411000</v>
      </c>
      <c r="G86" s="6" t="s">
        <v>120</v>
      </c>
      <c r="H86" s="8">
        <v>0</v>
      </c>
      <c r="I86" s="14">
        <v>0</v>
      </c>
      <c r="J86" s="14">
        <v>0</v>
      </c>
      <c r="K86" s="8">
        <v>0</v>
      </c>
      <c r="L86" s="8">
        <v>0</v>
      </c>
      <c r="M86" s="8">
        <v>0</v>
      </c>
      <c r="O86" s="20" t="s">
        <v>149</v>
      </c>
      <c r="P86" s="2" t="s">
        <v>123</v>
      </c>
      <c r="Q86" s="21">
        <v>44681</v>
      </c>
      <c r="R86" s="21">
        <v>44681</v>
      </c>
    </row>
    <row r="87" spans="1:18" s="2" customFormat="1" x14ac:dyDescent="0.25">
      <c r="A87" s="2">
        <v>2022</v>
      </c>
      <c r="B87" s="21">
        <v>44562</v>
      </c>
      <c r="C87" s="21">
        <v>44651</v>
      </c>
      <c r="D87" s="2">
        <v>4000</v>
      </c>
      <c r="E87" s="2" t="s">
        <v>126</v>
      </c>
      <c r="F87" s="3">
        <v>435002</v>
      </c>
      <c r="G87" s="6" t="s">
        <v>148</v>
      </c>
      <c r="H87" s="19">
        <f>[1]Hoja1!$AX$83</f>
        <v>699999</v>
      </c>
      <c r="I87" s="8">
        <f>[1]Hoja1!$AZ$83</f>
        <v>57500</v>
      </c>
      <c r="J87" s="14">
        <v>0</v>
      </c>
      <c r="K87" s="8">
        <f>[1]Hoja1!$BA$83</f>
        <v>57500</v>
      </c>
      <c r="L87" s="8">
        <f>K87</f>
        <v>57500</v>
      </c>
      <c r="M87" s="8">
        <f>K87</f>
        <v>57500</v>
      </c>
      <c r="O87" s="20" t="s">
        <v>149</v>
      </c>
      <c r="P87" s="2" t="s">
        <v>123</v>
      </c>
      <c r="Q87" s="21">
        <v>44681</v>
      </c>
      <c r="R87" s="21">
        <v>44681</v>
      </c>
    </row>
    <row r="88" spans="1:18" s="2" customFormat="1" x14ac:dyDescent="0.25">
      <c r="A88" s="2">
        <v>2022</v>
      </c>
      <c r="B88" s="21">
        <v>44562</v>
      </c>
      <c r="C88" s="21">
        <v>44651</v>
      </c>
      <c r="D88" s="2">
        <v>4000</v>
      </c>
      <c r="E88" s="2" t="s">
        <v>126</v>
      </c>
      <c r="F88" s="3">
        <v>441000</v>
      </c>
      <c r="G88" s="6" t="s">
        <v>121</v>
      </c>
      <c r="H88" s="8">
        <f>[1]Hoja1!$AX$84</f>
        <v>562740</v>
      </c>
      <c r="I88" s="8">
        <f>[1]Hoja1!$AZ$84</f>
        <v>39700</v>
      </c>
      <c r="J88" s="14">
        <v>0</v>
      </c>
      <c r="K88" s="8">
        <f>[1]Hoja1!$BA$84</f>
        <v>39700</v>
      </c>
      <c r="L88" s="8">
        <f>K88</f>
        <v>39700</v>
      </c>
      <c r="M88" s="8">
        <f>K88</f>
        <v>39700</v>
      </c>
      <c r="O88" s="20" t="s">
        <v>149</v>
      </c>
      <c r="P88" s="2" t="s">
        <v>123</v>
      </c>
      <c r="Q88" s="21">
        <v>44681</v>
      </c>
      <c r="R88" s="21">
        <v>44681</v>
      </c>
    </row>
    <row r="89" spans="1:18" s="2" customFormat="1" x14ac:dyDescent="0.25">
      <c r="A89" s="2">
        <v>2022</v>
      </c>
      <c r="B89" s="21">
        <v>44562</v>
      </c>
      <c r="C89" s="21">
        <v>44651</v>
      </c>
      <c r="D89" s="2">
        <v>4000</v>
      </c>
      <c r="E89" s="2" t="s">
        <v>126</v>
      </c>
      <c r="F89" s="5">
        <v>445000</v>
      </c>
      <c r="G89" s="11" t="s">
        <v>122</v>
      </c>
      <c r="H89" s="8">
        <f>[1]Hoja1!$AX$85</f>
        <v>50886</v>
      </c>
      <c r="I89" s="8">
        <f>[1]Hoja1!$AZ$85</f>
        <v>7993</v>
      </c>
      <c r="J89" s="14">
        <v>0</v>
      </c>
      <c r="K89" s="8">
        <f>[1]Hoja1!$BA$85</f>
        <v>7993</v>
      </c>
      <c r="L89" s="8">
        <f>K89</f>
        <v>7993</v>
      </c>
      <c r="M89" s="8">
        <f>K89</f>
        <v>7993</v>
      </c>
      <c r="O89" s="20" t="s">
        <v>149</v>
      </c>
      <c r="P89" s="2" t="s">
        <v>123</v>
      </c>
      <c r="Q89" s="21">
        <v>44681</v>
      </c>
      <c r="R89" s="21">
        <v>44681</v>
      </c>
    </row>
    <row r="90" spans="1:18" x14ac:dyDescent="0.25">
      <c r="A90" s="2">
        <v>2022</v>
      </c>
      <c r="B90" s="21">
        <v>44562</v>
      </c>
      <c r="C90" s="21">
        <v>44651</v>
      </c>
      <c r="D90" s="4">
        <v>5000</v>
      </c>
      <c r="E90" s="5" t="s">
        <v>137</v>
      </c>
      <c r="F90" s="5">
        <v>511000</v>
      </c>
      <c r="G90" s="11" t="s">
        <v>133</v>
      </c>
      <c r="H90" s="8">
        <v>0</v>
      </c>
      <c r="I90" s="14">
        <v>0</v>
      </c>
      <c r="J90" s="14">
        <v>0</v>
      </c>
      <c r="K90" s="8">
        <v>0</v>
      </c>
      <c r="L90" s="8">
        <v>0</v>
      </c>
      <c r="M90" s="8">
        <v>0</v>
      </c>
      <c r="O90" s="20" t="s">
        <v>149</v>
      </c>
      <c r="P90" s="2" t="s">
        <v>123</v>
      </c>
      <c r="Q90" s="21">
        <v>44681</v>
      </c>
      <c r="R90" s="21">
        <v>44681</v>
      </c>
    </row>
    <row r="91" spans="1:18" x14ac:dyDescent="0.25">
      <c r="A91" s="2">
        <v>2022</v>
      </c>
      <c r="B91" s="21">
        <v>44562</v>
      </c>
      <c r="C91" s="21">
        <v>44651</v>
      </c>
      <c r="D91" s="4">
        <v>5000</v>
      </c>
      <c r="E91" s="5" t="s">
        <v>137</v>
      </c>
      <c r="F91" s="5">
        <v>515000</v>
      </c>
      <c r="G91" s="11" t="s">
        <v>134</v>
      </c>
      <c r="H91" s="8">
        <v>0</v>
      </c>
      <c r="I91" s="14">
        <v>0</v>
      </c>
      <c r="J91" s="14">
        <v>0</v>
      </c>
      <c r="K91" s="8">
        <v>0</v>
      </c>
      <c r="L91" s="8">
        <v>0</v>
      </c>
      <c r="M91" s="8">
        <v>0</v>
      </c>
      <c r="O91" s="20" t="s">
        <v>149</v>
      </c>
      <c r="P91" s="2" t="s">
        <v>123</v>
      </c>
      <c r="Q91" s="21">
        <v>44681</v>
      </c>
      <c r="R91" s="21">
        <v>44681</v>
      </c>
    </row>
    <row r="92" spans="1:18" x14ac:dyDescent="0.25">
      <c r="A92" s="2">
        <v>2022</v>
      </c>
      <c r="B92" s="21">
        <v>44562</v>
      </c>
      <c r="C92" s="21">
        <v>44651</v>
      </c>
      <c r="D92" s="4">
        <v>5000</v>
      </c>
      <c r="E92" s="5" t="s">
        <v>137</v>
      </c>
      <c r="F92" s="5">
        <v>549000</v>
      </c>
      <c r="G92" s="11" t="s">
        <v>145</v>
      </c>
      <c r="H92" s="8">
        <v>0</v>
      </c>
      <c r="I92" s="14">
        <v>0</v>
      </c>
      <c r="J92" s="14">
        <v>0</v>
      </c>
      <c r="K92" s="8">
        <v>0</v>
      </c>
      <c r="L92" s="8">
        <v>0</v>
      </c>
      <c r="M92" s="8">
        <v>0</v>
      </c>
      <c r="O92" s="20" t="s">
        <v>149</v>
      </c>
      <c r="P92" s="2" t="s">
        <v>123</v>
      </c>
      <c r="Q92" s="21">
        <v>44681</v>
      </c>
      <c r="R92" s="21">
        <v>44681</v>
      </c>
    </row>
    <row r="93" spans="1:18" x14ac:dyDescent="0.25">
      <c r="A93" s="2">
        <v>2022</v>
      </c>
      <c r="B93" s="21">
        <v>44562</v>
      </c>
      <c r="C93" s="21">
        <v>44651</v>
      </c>
      <c r="D93" s="4">
        <v>5000</v>
      </c>
      <c r="E93" s="5" t="s">
        <v>137</v>
      </c>
      <c r="F93" s="5">
        <v>564000</v>
      </c>
      <c r="G93" s="17" t="s">
        <v>135</v>
      </c>
      <c r="H93" s="8">
        <v>0</v>
      </c>
      <c r="I93" s="14">
        <v>0</v>
      </c>
      <c r="J93" s="14">
        <v>0</v>
      </c>
      <c r="K93" s="8">
        <v>0</v>
      </c>
      <c r="L93" s="8">
        <v>0</v>
      </c>
      <c r="M93" s="8">
        <v>0</v>
      </c>
      <c r="O93" s="20" t="s">
        <v>149</v>
      </c>
      <c r="P93" s="2" t="s">
        <v>123</v>
      </c>
      <c r="Q93" s="21">
        <v>44681</v>
      </c>
      <c r="R93" s="21">
        <v>44681</v>
      </c>
    </row>
    <row r="94" spans="1:18" x14ac:dyDescent="0.25">
      <c r="A94" s="2">
        <v>2022</v>
      </c>
      <c r="B94" s="21">
        <v>44562</v>
      </c>
      <c r="C94" s="21">
        <v>44651</v>
      </c>
      <c r="D94" s="4">
        <v>5000</v>
      </c>
      <c r="E94" s="5" t="s">
        <v>137</v>
      </c>
      <c r="F94" s="5">
        <v>565000</v>
      </c>
      <c r="G94" s="18" t="s">
        <v>136</v>
      </c>
      <c r="H94" s="8">
        <v>0</v>
      </c>
      <c r="I94" s="14">
        <v>0</v>
      </c>
      <c r="J94" s="14">
        <v>0</v>
      </c>
      <c r="K94" s="8">
        <v>0</v>
      </c>
      <c r="L94" s="8">
        <v>0</v>
      </c>
      <c r="M94" s="8">
        <v>0</v>
      </c>
      <c r="O94" s="20" t="s">
        <v>149</v>
      </c>
      <c r="P94" s="2" t="s">
        <v>123</v>
      </c>
      <c r="Q94" s="21">
        <v>44681</v>
      </c>
      <c r="R94" s="21">
        <v>44681</v>
      </c>
    </row>
    <row r="95" spans="1:18" x14ac:dyDescent="0.25">
      <c r="A95" s="2">
        <v>2022</v>
      </c>
      <c r="B95" s="21">
        <v>44562</v>
      </c>
      <c r="C95" s="21">
        <v>44651</v>
      </c>
      <c r="D95" s="4">
        <v>5000</v>
      </c>
      <c r="E95" s="5" t="s">
        <v>137</v>
      </c>
      <c r="F95" s="5">
        <v>521000</v>
      </c>
      <c r="G95" s="18" t="s">
        <v>138</v>
      </c>
      <c r="H95" s="8">
        <v>0</v>
      </c>
      <c r="I95" s="14">
        <v>0</v>
      </c>
      <c r="J95" s="14">
        <v>0</v>
      </c>
      <c r="K95" s="8">
        <v>0</v>
      </c>
      <c r="L95" s="8">
        <v>0</v>
      </c>
      <c r="M95" s="8">
        <v>0</v>
      </c>
      <c r="O95" s="20" t="s">
        <v>149</v>
      </c>
      <c r="P95" s="2" t="s">
        <v>123</v>
      </c>
      <c r="Q95" s="21">
        <v>44681</v>
      </c>
      <c r="R95" s="21">
        <v>44681</v>
      </c>
    </row>
    <row r="96" spans="1:18" x14ac:dyDescent="0.25">
      <c r="A96" s="2">
        <v>2022</v>
      </c>
      <c r="B96" s="21">
        <v>44562</v>
      </c>
      <c r="C96" s="21">
        <v>44651</v>
      </c>
      <c r="D96" s="4">
        <v>5000</v>
      </c>
      <c r="E96" s="5" t="s">
        <v>137</v>
      </c>
      <c r="F96" s="5">
        <v>523000</v>
      </c>
      <c r="G96" s="18" t="s">
        <v>139</v>
      </c>
      <c r="H96" s="8">
        <v>0</v>
      </c>
      <c r="I96" s="14">
        <v>0</v>
      </c>
      <c r="J96" s="14">
        <v>0</v>
      </c>
      <c r="K96" s="8">
        <v>0</v>
      </c>
      <c r="L96" s="8">
        <v>0</v>
      </c>
      <c r="M96" s="8">
        <v>0</v>
      </c>
      <c r="O96" s="20" t="s">
        <v>149</v>
      </c>
      <c r="P96" s="2" t="s">
        <v>123</v>
      </c>
      <c r="Q96" s="21">
        <v>44681</v>
      </c>
      <c r="R96" s="21">
        <v>44681</v>
      </c>
    </row>
    <row r="97" spans="1:18" x14ac:dyDescent="0.25">
      <c r="A97" s="2">
        <v>2022</v>
      </c>
      <c r="B97" s="21">
        <v>44562</v>
      </c>
      <c r="C97" s="21">
        <v>44651</v>
      </c>
      <c r="D97" s="12">
        <v>8000</v>
      </c>
      <c r="E97" s="13" t="s">
        <v>140</v>
      </c>
      <c r="F97" s="5">
        <v>852000</v>
      </c>
      <c r="G97" s="18" t="s">
        <v>140</v>
      </c>
      <c r="H97" s="9">
        <v>0</v>
      </c>
      <c r="I97" s="9">
        <v>0</v>
      </c>
      <c r="J97">
        <v>0</v>
      </c>
      <c r="K97" s="9">
        <v>0</v>
      </c>
      <c r="L97" s="9">
        <v>0</v>
      </c>
      <c r="M97" s="9">
        <v>0</v>
      </c>
      <c r="O97" s="20" t="s">
        <v>149</v>
      </c>
      <c r="P97" s="2" t="s">
        <v>123</v>
      </c>
      <c r="Q97" s="21">
        <v>44681</v>
      </c>
      <c r="R97" s="21">
        <v>44681</v>
      </c>
    </row>
  </sheetData>
  <mergeCells count="7">
    <mergeCell ref="A6:S6"/>
    <mergeCell ref="A2:C2"/>
    <mergeCell ref="D2:F2"/>
    <mergeCell ref="G2:I2"/>
    <mergeCell ref="A3:C3"/>
    <mergeCell ref="D3:F3"/>
    <mergeCell ref="G3:I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2018-03-23T22:24:53Z</dcterms:created>
  <dcterms:modified xsi:type="dcterms:W3CDTF">2022-04-30T17:38:51Z</dcterms:modified>
</cp:coreProperties>
</file>