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"/>
    </mc:Choice>
  </mc:AlternateContent>
  <xr:revisionPtr revIDLastSave="0" documentId="8_{981CF76E-030E-47ED-AADB-3E8322A011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Hidden_6!$A$1:$A$26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jDFzyJCxZlMyTonldwVQsYZYAV1g=="/>
    </ext>
  </extLst>
</workbook>
</file>

<file path=xl/calcChain.xml><?xml version="1.0" encoding="utf-8"?>
<calcChain xmlns="http://schemas.openxmlformats.org/spreadsheetml/2006/main">
  <c r="AU51" i="1" l="1"/>
  <c r="AT51" i="1"/>
  <c r="AN51" i="1"/>
  <c r="AJ51" i="1"/>
  <c r="AI51" i="1"/>
  <c r="AH51" i="1"/>
  <c r="I51" i="1"/>
  <c r="AU50" i="1"/>
  <c r="AT50" i="1"/>
  <c r="AN50" i="1"/>
  <c r="AJ50" i="1"/>
  <c r="AI50" i="1"/>
  <c r="AH50" i="1"/>
  <c r="I50" i="1"/>
  <c r="AU49" i="1"/>
  <c r="AT49" i="1"/>
  <c r="AN49" i="1"/>
  <c r="AJ49" i="1"/>
  <c r="AI49" i="1"/>
  <c r="AH49" i="1"/>
  <c r="I49" i="1"/>
  <c r="AU48" i="1"/>
  <c r="AT48" i="1"/>
  <c r="AN48" i="1"/>
  <c r="AJ48" i="1"/>
  <c r="AI48" i="1"/>
  <c r="AH48" i="1"/>
  <c r="I48" i="1"/>
  <c r="AU47" i="1"/>
  <c r="AT47" i="1"/>
  <c r="AN47" i="1"/>
  <c r="AJ47" i="1"/>
  <c r="AI47" i="1"/>
  <c r="AH47" i="1"/>
  <c r="I47" i="1"/>
  <c r="AU46" i="1"/>
  <c r="AT46" i="1"/>
  <c r="AN46" i="1"/>
  <c r="AJ46" i="1"/>
  <c r="AI46" i="1"/>
  <c r="AH46" i="1"/>
  <c r="I46" i="1"/>
  <c r="AU45" i="1"/>
  <c r="AT45" i="1"/>
  <c r="AN45" i="1"/>
  <c r="AJ45" i="1"/>
  <c r="AI45" i="1"/>
  <c r="AH45" i="1"/>
  <c r="I45" i="1"/>
  <c r="AU44" i="1"/>
  <c r="AT44" i="1"/>
  <c r="AN44" i="1"/>
  <c r="AJ44" i="1"/>
  <c r="AI44" i="1"/>
  <c r="AH44" i="1"/>
  <c r="I44" i="1"/>
  <c r="AU43" i="1"/>
  <c r="AT43" i="1"/>
  <c r="AN43" i="1"/>
  <c r="AJ43" i="1"/>
  <c r="AI43" i="1"/>
  <c r="AH43" i="1"/>
  <c r="I43" i="1"/>
  <c r="AU42" i="1"/>
  <c r="AT42" i="1"/>
  <c r="AN42" i="1"/>
  <c r="AJ42" i="1"/>
  <c r="AI42" i="1"/>
  <c r="AH42" i="1"/>
  <c r="I42" i="1"/>
  <c r="AU41" i="1"/>
  <c r="AT41" i="1"/>
  <c r="AN41" i="1"/>
  <c r="AJ41" i="1"/>
  <c r="AI41" i="1"/>
  <c r="AH41" i="1"/>
  <c r="I41" i="1"/>
  <c r="AU40" i="1"/>
  <c r="AT40" i="1"/>
  <c r="AN40" i="1"/>
  <c r="AJ40" i="1"/>
  <c r="AI40" i="1"/>
  <c r="AH40" i="1"/>
  <c r="I40" i="1"/>
  <c r="AU39" i="1"/>
  <c r="AT39" i="1"/>
  <c r="AN39" i="1"/>
  <c r="AJ39" i="1"/>
  <c r="AI39" i="1"/>
  <c r="AH39" i="1"/>
  <c r="I39" i="1"/>
  <c r="AU38" i="1"/>
  <c r="AT38" i="1"/>
  <c r="AN38" i="1"/>
  <c r="AJ38" i="1"/>
  <c r="AI38" i="1"/>
  <c r="AH38" i="1"/>
  <c r="I38" i="1"/>
  <c r="AU37" i="1"/>
  <c r="AT37" i="1"/>
  <c r="AN37" i="1"/>
  <c r="AJ37" i="1"/>
  <c r="AI37" i="1"/>
  <c r="AH37" i="1"/>
  <c r="I37" i="1"/>
  <c r="AU36" i="1"/>
  <c r="AT36" i="1"/>
  <c r="AN36" i="1"/>
  <c r="I36" i="1"/>
  <c r="AU35" i="1"/>
  <c r="AT35" i="1"/>
  <c r="AN35" i="1"/>
  <c r="AJ35" i="1"/>
  <c r="AI35" i="1"/>
  <c r="AH35" i="1"/>
  <c r="I35" i="1"/>
  <c r="AU34" i="1"/>
  <c r="AT34" i="1"/>
  <c r="AN34" i="1"/>
  <c r="AJ34" i="1"/>
  <c r="AI34" i="1"/>
  <c r="AH34" i="1"/>
  <c r="I34" i="1"/>
  <c r="AU33" i="1"/>
  <c r="AT33" i="1"/>
  <c r="AN33" i="1"/>
  <c r="AJ33" i="1"/>
  <c r="AI33" i="1"/>
  <c r="AH33" i="1"/>
  <c r="I33" i="1"/>
  <c r="AU32" i="1"/>
  <c r="AT32" i="1"/>
  <c r="AP32" i="1"/>
  <c r="AN32" i="1"/>
  <c r="AJ32" i="1"/>
  <c r="AI32" i="1"/>
  <c r="AH32" i="1"/>
  <c r="I32" i="1"/>
  <c r="AU31" i="1"/>
  <c r="AT31" i="1"/>
  <c r="AN31" i="1"/>
  <c r="AJ31" i="1"/>
  <c r="AI31" i="1"/>
  <c r="AH31" i="1"/>
  <c r="I31" i="1"/>
  <c r="AU30" i="1"/>
  <c r="AT30" i="1"/>
  <c r="AN30" i="1"/>
  <c r="AJ30" i="1"/>
  <c r="AI30" i="1"/>
  <c r="AH30" i="1"/>
  <c r="I30" i="1"/>
  <c r="AU29" i="1"/>
  <c r="AT29" i="1"/>
  <c r="AN29" i="1"/>
  <c r="AJ29" i="1"/>
  <c r="AI29" i="1"/>
  <c r="AH29" i="1"/>
  <c r="I29" i="1"/>
  <c r="AU28" i="1"/>
  <c r="AT28" i="1"/>
  <c r="AN28" i="1"/>
  <c r="AJ28" i="1"/>
  <c r="AI28" i="1"/>
  <c r="AH28" i="1"/>
  <c r="I28" i="1"/>
  <c r="AU27" i="1"/>
  <c r="AT27" i="1"/>
  <c r="AN27" i="1"/>
  <c r="AJ27" i="1"/>
  <c r="AI27" i="1"/>
  <c r="AH27" i="1"/>
  <c r="I27" i="1"/>
  <c r="AU26" i="1"/>
  <c r="AT26" i="1"/>
  <c r="AN26" i="1"/>
  <c r="AJ26" i="1"/>
  <c r="AI26" i="1"/>
  <c r="AH26" i="1"/>
  <c r="I26" i="1"/>
  <c r="AU25" i="1"/>
  <c r="AT25" i="1"/>
  <c r="AN25" i="1"/>
  <c r="AJ25" i="1"/>
  <c r="AI25" i="1"/>
  <c r="AH25" i="1"/>
  <c r="I25" i="1"/>
  <c r="AU24" i="1"/>
  <c r="AT24" i="1"/>
  <c r="AN24" i="1"/>
  <c r="AJ24" i="1"/>
  <c r="AI24" i="1"/>
  <c r="AH24" i="1"/>
  <c r="I24" i="1"/>
  <c r="AU23" i="1"/>
  <c r="AT23" i="1"/>
  <c r="AN23" i="1"/>
  <c r="AJ23" i="1"/>
  <c r="AI23" i="1"/>
  <c r="AH23" i="1"/>
  <c r="I23" i="1"/>
  <c r="AU22" i="1"/>
  <c r="AT22" i="1"/>
  <c r="AO22" i="1"/>
  <c r="AN22" i="1"/>
  <c r="AJ22" i="1"/>
  <c r="AI22" i="1"/>
  <c r="AH22" i="1"/>
  <c r="I22" i="1"/>
  <c r="AU21" i="1"/>
  <c r="AT21" i="1"/>
  <c r="AN21" i="1"/>
  <c r="AJ21" i="1"/>
  <c r="AI21" i="1"/>
  <c r="AH21" i="1"/>
  <c r="I21" i="1"/>
  <c r="AU20" i="1"/>
  <c r="AT20" i="1"/>
  <c r="AN20" i="1"/>
  <c r="AJ20" i="1"/>
  <c r="AI20" i="1"/>
  <c r="AH20" i="1"/>
  <c r="I20" i="1"/>
  <c r="AU19" i="1"/>
  <c r="AT19" i="1"/>
  <c r="AN19" i="1"/>
  <c r="AJ19" i="1"/>
  <c r="AI19" i="1"/>
  <c r="AH19" i="1"/>
  <c r="I19" i="1"/>
  <c r="AU18" i="1"/>
  <c r="AT18" i="1"/>
  <c r="AN18" i="1"/>
  <c r="AJ18" i="1"/>
  <c r="AI18" i="1"/>
  <c r="AH18" i="1"/>
  <c r="I18" i="1"/>
  <c r="AU17" i="1"/>
  <c r="AT17" i="1"/>
  <c r="AN17" i="1"/>
  <c r="AJ17" i="1"/>
  <c r="AI17" i="1"/>
  <c r="AH17" i="1"/>
  <c r="I17" i="1"/>
  <c r="AU16" i="1"/>
  <c r="AT16" i="1"/>
  <c r="AN16" i="1"/>
  <c r="AJ16" i="1"/>
  <c r="AI16" i="1"/>
  <c r="AH16" i="1"/>
  <c r="I16" i="1"/>
  <c r="AU15" i="1"/>
  <c r="AT15" i="1"/>
  <c r="AN15" i="1"/>
  <c r="AJ15" i="1"/>
  <c r="AI15" i="1"/>
  <c r="AH15" i="1"/>
  <c r="I15" i="1"/>
  <c r="AU14" i="1"/>
  <c r="AT14" i="1"/>
  <c r="AN14" i="1"/>
  <c r="AJ14" i="1"/>
  <c r="AI14" i="1"/>
  <c r="AH14" i="1"/>
  <c r="I14" i="1"/>
  <c r="AU13" i="1"/>
  <c r="AT13" i="1"/>
  <c r="AP13" i="1"/>
  <c r="AN13" i="1"/>
  <c r="AJ13" i="1"/>
  <c r="AI13" i="1"/>
  <c r="AH13" i="1"/>
  <c r="I13" i="1"/>
  <c r="AU12" i="1"/>
  <c r="AT12" i="1"/>
  <c r="AP12" i="1"/>
  <c r="AO12" i="1"/>
  <c r="AN12" i="1"/>
  <c r="AJ12" i="1"/>
  <c r="AI12" i="1"/>
  <c r="AH12" i="1"/>
  <c r="I12" i="1"/>
  <c r="AU11" i="1"/>
  <c r="AT11" i="1"/>
  <c r="AN11" i="1"/>
  <c r="AJ11" i="1"/>
  <c r="AI11" i="1"/>
  <c r="AH11" i="1"/>
  <c r="I11" i="1"/>
  <c r="AU10" i="1"/>
  <c r="AT10" i="1"/>
  <c r="AN10" i="1"/>
  <c r="AJ10" i="1"/>
  <c r="AI10" i="1"/>
  <c r="AH10" i="1"/>
  <c r="I10" i="1"/>
  <c r="AU9" i="1"/>
  <c r="AT9" i="1"/>
  <c r="AN9" i="1"/>
  <c r="AJ9" i="1"/>
  <c r="AI9" i="1"/>
  <c r="AH9" i="1"/>
  <c r="I9" i="1"/>
  <c r="AU8" i="1"/>
  <c r="AT8" i="1"/>
  <c r="AN8" i="1"/>
  <c r="AJ8" i="1"/>
  <c r="AI8" i="1"/>
  <c r="AH8" i="1"/>
  <c r="I8" i="1"/>
</calcChain>
</file>

<file path=xl/sharedStrings.xml><?xml version="1.0" encoding="utf-8"?>
<sst xmlns="http://schemas.openxmlformats.org/spreadsheetml/2006/main" count="1611" uniqueCount="457">
  <si>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</si>
  <si>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</si>
  <si>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</si>
  <si>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</si>
  <si>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</si>
  <si>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</si>
  <si>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</si>
  <si>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</si>
  <si>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</si>
  <si>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</si>
  <si>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</si>
  <si>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</si>
  <si>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</si>
  <si>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</si>
  <si>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</si>
  <si>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</si>
  <si>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</si>
  <si>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</si>
  <si>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</si>
  <si>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</si>
  <si>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</si>
  <si>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</si>
  <si>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</si>
  <si>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</si>
  <si>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</si>
  <si>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</si>
  <si>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</si>
  <si>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</si>
  <si>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</si>
  <si>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</si>
  <si>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</si>
  <si>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</si>
  <si>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</si>
  <si>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</si>
  <si>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</si>
  <si>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</si>
  <si>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</si>
  <si>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</si>
  <si>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</si>
  <si>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</si>
  <si>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</si>
  <si>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</si>
  <si>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</si>
  <si>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</si>
  <si>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</si>
  <si>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</si>
  <si>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</si>
  <si>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</si>
  <si>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</si>
  <si>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</si>
  <si>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</si>
  <si>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</si>
  <si>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</si>
  <si>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</si>
  <si>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</si>
  <si>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</si>
  <si>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</si>
  <si>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</si>
  <si>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</si>
  <si>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</si>
  <si>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</si>
  <si>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</si>
  <si>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No.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</si>
  <si>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</si>
  <si>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</si>
  <si>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</si>
  <si>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</si>
  <si>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</si>
  <si>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</si>
  <si>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</si>
  <si>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</si>
  <si>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</si>
  <si>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</si>
  <si>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</si>
  <si>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</si>
  <si>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</si>
  <si>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</si>
  <si>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</si>
  <si>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</si>
  <si>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</si>
  <si>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</si>
  <si>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</si>
  <si>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</si>
  <si>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</si>
  <si>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</si>
  <si>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</si>
  <si>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</si>
  <si>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</si>
  <si>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</si>
  <si>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</si>
  <si>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</si>
  <si>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</si>
  <si>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</si>
  <si>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</si>
  <si>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</si>
  <si>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</si>
  <si>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</si>
  <si>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</si>
  <si>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</si>
  <si>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</si>
  <si>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</si>
  <si>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</si>
  <si>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</si>
  <si>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</si>
  <si>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</si>
  <si>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</si>
  <si>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</si>
  <si>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</si>
  <si>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</si>
  <si>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</si>
  <si>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</si>
  <si>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</si>
  <si>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Persona física</t>
  </si>
  <si>
    <t>Raúl</t>
  </si>
  <si>
    <t>Cota</t>
  </si>
  <si>
    <t>Álvarez</t>
  </si>
  <si>
    <t>No</t>
  </si>
  <si>
    <t>Nacional</t>
  </si>
  <si>
    <t>No es una empresa filial extranjera</t>
  </si>
  <si>
    <t>COAR791223L8A</t>
  </si>
  <si>
    <t>Baja California Sur</t>
  </si>
  <si>
    <t>Servicios de apoyo a la educación</t>
  </si>
  <si>
    <t>Calle</t>
  </si>
  <si>
    <t>Calle Ballena entre Calle Naomi</t>
  </si>
  <si>
    <t>Sin número</t>
  </si>
  <si>
    <t>Fraccionamiento</t>
  </si>
  <si>
    <t>Villas del Encanto</t>
  </si>
  <si>
    <t>0001</t>
  </si>
  <si>
    <t>La Paz</t>
  </si>
  <si>
    <t>003</t>
  </si>
  <si>
    <t>Bcs</t>
  </si>
  <si>
    <t>NA</t>
  </si>
  <si>
    <t>lapazcma@gmail.com</t>
  </si>
  <si>
    <t>https://transparencia.bcs.gob.mx/finanzas/informacion-publica/articulo-75/fraccion-xxxii/</t>
  </si>
  <si>
    <t>http://contraloria.bcs.gob.mx/proveedores-y-contratistas-sancionados/</t>
  </si>
  <si>
    <t>Coordinación Administrativa y Financiera del Instituto Sudcaliforniano de Cultura</t>
  </si>
  <si>
    <t>Taiki</t>
  </si>
  <si>
    <t>Castro</t>
  </si>
  <si>
    <t>Sui-Qui</t>
  </si>
  <si>
    <t>CAST711005317</t>
  </si>
  <si>
    <t>Loreto</t>
  </si>
  <si>
    <t>Colonia</t>
  </si>
  <si>
    <t>Bellavista</t>
  </si>
  <si>
    <t>23088</t>
  </si>
  <si>
    <t>taiki71@icloud.com</t>
  </si>
  <si>
    <t>Rafael</t>
  </si>
  <si>
    <t>Félix</t>
  </si>
  <si>
    <t>Carreón</t>
  </si>
  <si>
    <t>FECR910823DW6</t>
  </si>
  <si>
    <t>Otros servicios profesionales, científicos y técnicos</t>
  </si>
  <si>
    <t>Frencisco Ma. Picolo</t>
  </si>
  <si>
    <t>Clemente Guillen</t>
  </si>
  <si>
    <t>rafaelfelix_@hotmai.com</t>
  </si>
  <si>
    <t xml:space="preserve">Dulce Lisset </t>
  </si>
  <si>
    <t>Garnica</t>
  </si>
  <si>
    <t>Arciga</t>
  </si>
  <si>
    <t>GAAD970717RI2</t>
  </si>
  <si>
    <t>diseño industrial y Servicios de apoyo a la educación</t>
  </si>
  <si>
    <t>Niños Heroes entre Santos Degollado</t>
  </si>
  <si>
    <t>centro</t>
  </si>
  <si>
    <t>006</t>
  </si>
  <si>
    <t>Comondú</t>
  </si>
  <si>
    <t>dgarnica@ucol.mx</t>
  </si>
  <si>
    <t>Luis Manuel</t>
  </si>
  <si>
    <t>Aguilar</t>
  </si>
  <si>
    <t>Farias</t>
  </si>
  <si>
    <t>AUFL 690815 U75</t>
  </si>
  <si>
    <t>Jalisco</t>
  </si>
  <si>
    <t>Artístas y Técnicos independientes</t>
  </si>
  <si>
    <t>Manzana 3 entre manzana 2</t>
  </si>
  <si>
    <t>unidad fovissste</t>
  </si>
  <si>
    <t>120</t>
  </si>
  <si>
    <t>Zapopan</t>
  </si>
  <si>
    <t>Isis Lilu</t>
  </si>
  <si>
    <t>Lugo</t>
  </si>
  <si>
    <t>Ayala</t>
  </si>
  <si>
    <t>LUAI9809015T8</t>
  </si>
  <si>
    <t>Morelos</t>
  </si>
  <si>
    <t>Colina de la cruz</t>
  </si>
  <si>
    <t>Miriam Yesenia Guadalupe</t>
  </si>
  <si>
    <t>Robles</t>
  </si>
  <si>
    <t>Medellín</t>
  </si>
  <si>
    <t>ROMM900904BP2</t>
  </si>
  <si>
    <t>Salvatierra entre Cabildo</t>
  </si>
  <si>
    <t>Lázaro Cárdenas</t>
  </si>
  <si>
    <t>miriamrobles.isc@gmail.com</t>
  </si>
  <si>
    <t>Cesar Maximiliano</t>
  </si>
  <si>
    <t>Uranga</t>
  </si>
  <si>
    <t>Armenta</t>
  </si>
  <si>
    <t>UAAC8908272I9</t>
  </si>
  <si>
    <t>Oscar Verduzco entre Calle Raúl A.Carrillo</t>
  </si>
  <si>
    <t>San vicente</t>
  </si>
  <si>
    <t>Todos Santos</t>
  </si>
  <si>
    <t>almadeldesierto.info@gmail.com</t>
  </si>
  <si>
    <t xml:space="preserve">Luis Antonio </t>
  </si>
  <si>
    <t>Romero</t>
  </si>
  <si>
    <t>Díaz</t>
  </si>
  <si>
    <t>RODL980612M77</t>
  </si>
  <si>
    <t>Alquiler de instrumentos musicales</t>
  </si>
  <si>
    <t>5 de febrero y Altamirano</t>
  </si>
  <si>
    <t>Pueblo Nuevo</t>
  </si>
  <si>
    <t>audio.ritmolpz@gmail.com</t>
  </si>
  <si>
    <t xml:space="preserve">María del Rocío Guadalupe </t>
  </si>
  <si>
    <t>Maceda</t>
  </si>
  <si>
    <t>MADR 580411 1G6</t>
  </si>
  <si>
    <t>Avenida las olas altas entre olas rizdas y calle olas libre</t>
  </si>
  <si>
    <t>Brisas de las olas</t>
  </si>
  <si>
    <t xml:space="preserve">Angel fernando </t>
  </si>
  <si>
    <t xml:space="preserve">Peña </t>
  </si>
  <si>
    <t>súarez</t>
  </si>
  <si>
    <t>PESA00828UM3</t>
  </si>
  <si>
    <t xml:space="preserve">Servicio de Consultoría en Computación </t>
  </si>
  <si>
    <t>Sonora entre calle Ayuntamiento</t>
  </si>
  <si>
    <t>Benito Juarez Oriente</t>
  </si>
  <si>
    <t>fernando2000zzz@hotmail.com</t>
  </si>
  <si>
    <t>Jonathan Emir</t>
  </si>
  <si>
    <t xml:space="preserve">Ortiz </t>
  </si>
  <si>
    <t>Dominguez</t>
  </si>
  <si>
    <t>OIDJ 960130 TVA</t>
  </si>
  <si>
    <t>Producción de videoclips, comerciales y otros materiales audiovisuales</t>
  </si>
  <si>
    <t>Mar mediterraneo entre Oceano Pacífico</t>
  </si>
  <si>
    <t>La Esperanza</t>
  </si>
  <si>
    <t>jortiz_18@alu.uabcs.mx</t>
  </si>
  <si>
    <t>Jesus Alfredo</t>
  </si>
  <si>
    <t xml:space="preserve">Payan </t>
  </si>
  <si>
    <t>Guluarte</t>
  </si>
  <si>
    <t>PAGJ 8104211268</t>
  </si>
  <si>
    <t>Promotores de espectáculos artísticos, deportivos y similares que no cuentan con instalaciones para presentarlos</t>
  </si>
  <si>
    <t>Paseo Norte entre Prol Mariano Otero</t>
  </si>
  <si>
    <t>el Fortin</t>
  </si>
  <si>
    <t>carsoklev@hotmail.com</t>
  </si>
  <si>
    <t>Martha Imelda</t>
  </si>
  <si>
    <t>Amador</t>
  </si>
  <si>
    <t>AAMA 830223 QN9</t>
  </si>
  <si>
    <t>Servicio de instalación y mantenimiento de áreas verdes</t>
  </si>
  <si>
    <t>Gaviota entre cormoranes</t>
  </si>
  <si>
    <t>Laz Garzas</t>
  </si>
  <si>
    <t>leslie_1998@hotmail.com</t>
  </si>
  <si>
    <t>Sandra</t>
  </si>
  <si>
    <t>Gonzalez</t>
  </si>
  <si>
    <t>Claderón</t>
  </si>
  <si>
    <t>PESA 000828 UM3</t>
  </si>
  <si>
    <t>Artistas y Técnicos Independientes</t>
  </si>
  <si>
    <t>Cedros entre Av. del Arbol y Palmillas</t>
  </si>
  <si>
    <t>Mz. 10 lt 19</t>
  </si>
  <si>
    <t>Consejo Agrarista Mexicano</t>
  </si>
  <si>
    <t>Ciudad de México</t>
  </si>
  <si>
    <t>Iztapalapa</t>
  </si>
  <si>
    <t>sandragonzalezc70@gmail.com</t>
  </si>
  <si>
    <t xml:space="preserve">María Fernanda </t>
  </si>
  <si>
    <t>del Peón</t>
  </si>
  <si>
    <t>Pacheco</t>
  </si>
  <si>
    <t>PEPF 870710 812</t>
  </si>
  <si>
    <t>Cantantes y grupos musicales</t>
  </si>
  <si>
    <t>Meliton Albañez entre Melchor Ocampo</t>
  </si>
  <si>
    <t>Guerrero</t>
  </si>
  <si>
    <t>www.fernandadelpeon.com</t>
  </si>
  <si>
    <t>Abraham Eliezer</t>
  </si>
  <si>
    <t xml:space="preserve">Manríquez </t>
  </si>
  <si>
    <t>Ramaírez</t>
  </si>
  <si>
    <t>MARA 780726 K1A</t>
  </si>
  <si>
    <t>Servicios de Consultoría en Administración</t>
  </si>
  <si>
    <t>Topacio entre Calle Ruby</t>
  </si>
  <si>
    <t>Fraccionamiento Coromuel</t>
  </si>
  <si>
    <t>leo_manri@hotmail.com</t>
  </si>
  <si>
    <t>Autransportes</t>
  </si>
  <si>
    <t>Desa S.A. de C.V.</t>
  </si>
  <si>
    <t>ADE 900220 BT9</t>
  </si>
  <si>
    <t>Otro autotransporte Foreaneo de carga general</t>
  </si>
  <si>
    <t>Marecelo Rubio entre heroes del 47 y calle heroico colegio militar</t>
  </si>
  <si>
    <t>Ladrillera</t>
  </si>
  <si>
    <t>desadecv@hotmail.com</t>
  </si>
  <si>
    <t xml:space="preserve">Jose Gerardo </t>
  </si>
  <si>
    <t>Galvan</t>
  </si>
  <si>
    <t>Castañeda</t>
  </si>
  <si>
    <t>VPU 990520 KC0</t>
  </si>
  <si>
    <t>Asociaciones y organizaciones de profesionistas</t>
  </si>
  <si>
    <t>Avenida Eugenia entre Avenida Coyoacan y calle adolfo Prietp</t>
  </si>
  <si>
    <t>Valle Centro</t>
  </si>
  <si>
    <t>Ciudad de Mexico</t>
  </si>
  <si>
    <t>vozenpunto@gmail.com</t>
  </si>
  <si>
    <t xml:space="preserve">Luis Alejandro  </t>
  </si>
  <si>
    <t>García</t>
  </si>
  <si>
    <t>GAGL980731HBSRR09</t>
  </si>
  <si>
    <t>Nuevo León</t>
  </si>
  <si>
    <t>Diseño Gráfico</t>
  </si>
  <si>
    <t xml:space="preserve">Independencia </t>
  </si>
  <si>
    <t>Esmeralda (unidad Fomerrey)</t>
  </si>
  <si>
    <t>026</t>
  </si>
  <si>
    <t>Guadalupe</t>
  </si>
  <si>
    <t>Nuevo Leon</t>
  </si>
  <si>
    <t>garcialejandro@gmail.com</t>
  </si>
  <si>
    <t>Daniela</t>
  </si>
  <si>
    <t>Zavala</t>
  </si>
  <si>
    <t>Bernal</t>
  </si>
  <si>
    <t>ZBD 781025 L52</t>
  </si>
  <si>
    <t>Cordoba entre Puebla y  Durango</t>
  </si>
  <si>
    <t>Roma Norte</t>
  </si>
  <si>
    <t>Cuauhtemoc</t>
  </si>
  <si>
    <t>José Luis</t>
  </si>
  <si>
    <t>Zárate</t>
  </si>
  <si>
    <t>Herrera</t>
  </si>
  <si>
    <t>ZAHL 660120 8H5</t>
  </si>
  <si>
    <t>Puebla</t>
  </si>
  <si>
    <t>14 Poniente entre 16 poniente y 12 poniente</t>
  </si>
  <si>
    <t>5512 A</t>
  </si>
  <si>
    <t>Aquiles Serdan</t>
  </si>
  <si>
    <t>joseluia.zarate@gmail.com</t>
  </si>
  <si>
    <t>Liliana</t>
  </si>
  <si>
    <t>Cosio</t>
  </si>
  <si>
    <t>Hondall</t>
  </si>
  <si>
    <t>COHL 680831 618</t>
  </si>
  <si>
    <t>calle vista mar entre calle palo de arco y calle paloma</t>
  </si>
  <si>
    <t>El Centenario</t>
  </si>
  <si>
    <t>lilianadelcondesoprano@gmail.com</t>
  </si>
  <si>
    <t>Irma Adrian</t>
  </si>
  <si>
    <t>Gomez</t>
  </si>
  <si>
    <t>Peruyero</t>
  </si>
  <si>
    <t>GOPI851121 JG8</t>
  </si>
  <si>
    <t>Tlalnehuayocan entre edicficio Tlalnehuayocan C</t>
  </si>
  <si>
    <t>D</t>
  </si>
  <si>
    <t>departamento 402</t>
  </si>
  <si>
    <t>Nuevo Jalapa</t>
  </si>
  <si>
    <t>Xalapa</t>
  </si>
  <si>
    <t>Veracruz</t>
  </si>
  <si>
    <t>peryuro.iag@gmail.com</t>
  </si>
  <si>
    <t>Edgar Ivan</t>
  </si>
  <si>
    <t>Bertrand</t>
  </si>
  <si>
    <t>Angulo</t>
  </si>
  <si>
    <t>BEAE 870525 513</t>
  </si>
  <si>
    <t>Comercio al poner de limpieza</t>
  </si>
  <si>
    <t>5 de febrero entre heroes de independencia y josefa ortiz</t>
  </si>
  <si>
    <t>Centro</t>
  </si>
  <si>
    <t>Jonathan</t>
  </si>
  <si>
    <t>Lucero</t>
  </si>
  <si>
    <t>Talamantes</t>
  </si>
  <si>
    <t>LUTJ 981001 EL3</t>
  </si>
  <si>
    <t>Revolución entre Calle Manuel Iglesias torres</t>
  </si>
  <si>
    <t>Esterito</t>
  </si>
  <si>
    <t>lglabandaoficial@gmail.com</t>
  </si>
  <si>
    <t>Isaac</t>
  </si>
  <si>
    <t>Ramírez</t>
  </si>
  <si>
    <t>MARI 701001 P50</t>
  </si>
  <si>
    <t>Reparación y mantenimiento de maquinaria de equipo comercial d eservicios</t>
  </si>
  <si>
    <t>josefa ortiz de dominguez entre michiacan</t>
  </si>
  <si>
    <t>departamento 8</t>
  </si>
  <si>
    <t>isacmanriquez@gmail.com</t>
  </si>
  <si>
    <t>Luis Pau</t>
  </si>
  <si>
    <t>Millán</t>
  </si>
  <si>
    <t>Morales</t>
  </si>
  <si>
    <t>MIML 840827 IS9</t>
  </si>
  <si>
    <t>Cuauhtemoc entre bolivar</t>
  </si>
  <si>
    <t>Obregon</t>
  </si>
  <si>
    <t>Leon</t>
  </si>
  <si>
    <t>Guanajuato</t>
  </si>
  <si>
    <t>luispaulmillan@gmail.com</t>
  </si>
  <si>
    <t>Rosalba</t>
  </si>
  <si>
    <t>Jaquez</t>
  </si>
  <si>
    <t xml:space="preserve">Rosalba </t>
  </si>
  <si>
    <t>Ramirez</t>
  </si>
  <si>
    <t>miquixtli@gmail.com</t>
  </si>
  <si>
    <t xml:space="preserve">Kay Fernando </t>
  </si>
  <si>
    <t>Perez</t>
  </si>
  <si>
    <t>Sapien</t>
  </si>
  <si>
    <t>PESK 740504 7k5</t>
  </si>
  <si>
    <t>osa menor entre cruz del sur</t>
  </si>
  <si>
    <t>Prado churubusco</t>
  </si>
  <si>
    <t>Coyoacan</t>
  </si>
  <si>
    <t>kayperez4@gmail.com</t>
  </si>
  <si>
    <t>Persona moral</t>
  </si>
  <si>
    <t>Extranjero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</si>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</sst>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Arial"/>
    </font>
    <font>
      <sz val="10"/>
      <color rgb="FF0563C1"/>
      <name val="Arial"/>
    </font>
    <font>
      <u/>
      <sz val="10"/>
      <color rgb="FF0563C1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64" fontId="5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/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/>
    </xf>
    <xf numFmtId="0" fontId="4" fillId="5" borderId="4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/>
    <xf numFmtId="0" fontId="4" fillId="5" borderId="4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5" fillId="5" borderId="4" xfId="0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0" fontId="5" fillId="0" borderId="3" xfId="0" applyFont="1" applyBorder="1"/>
    <xf numFmtId="164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0" fontId="10" fillId="0" borderId="3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bcs.gob.mx/finanzas/informacion-publica/articulo-75/fraccion-xxxii/" TargetMode="External"/><Relationship Id="rId18" Type="http://schemas.openxmlformats.org/officeDocument/2006/relationships/hyperlink" Target="https://transparencia.bcs.gob.mx/finanzas/informacion-publica/articulo-75/fraccion-xxxii/" TargetMode="External"/><Relationship Id="rId26" Type="http://schemas.openxmlformats.org/officeDocument/2006/relationships/hyperlink" Target="https://transparencia.bcs.gob.mx/finanzas/informacion-publica/articulo-75/fraccion-xxxii/" TargetMode="External"/><Relationship Id="rId39" Type="http://schemas.openxmlformats.org/officeDocument/2006/relationships/hyperlink" Target="https://transparencia.bcs.gob.mx/finanzas/informacion-publica/articulo-75/fraccion-xxxii/" TargetMode="External"/><Relationship Id="rId21" Type="http://schemas.openxmlformats.org/officeDocument/2006/relationships/hyperlink" Target="https://transparencia.bcs.gob.mx/finanzas/informacion-publica/articulo-75/fraccion-xxxii/" TargetMode="External"/><Relationship Id="rId34" Type="http://schemas.openxmlformats.org/officeDocument/2006/relationships/hyperlink" Target="https://transparencia.bcs.gob.mx/finanzas/informacion-publica/articulo-75/fraccion-xxxii/" TargetMode="External"/><Relationship Id="rId42" Type="http://schemas.openxmlformats.org/officeDocument/2006/relationships/hyperlink" Target="https://transparencia.bcs.gob.mx/finanzas/informacion-publica/articulo-75/fraccion-xxxii/" TargetMode="External"/><Relationship Id="rId7" Type="http://schemas.openxmlformats.org/officeDocument/2006/relationships/hyperlink" Target="https://transparencia.bcs.gob.mx/finanzas/informacion-publica/articulo-75/fraccion-xxxii/" TargetMode="External"/><Relationship Id="rId2" Type="http://schemas.openxmlformats.org/officeDocument/2006/relationships/hyperlink" Target="https://transparencia.bcs.gob.mx/finanzas/informacion-publica/articulo-75/fraccion-xxxii/" TargetMode="External"/><Relationship Id="rId16" Type="http://schemas.openxmlformats.org/officeDocument/2006/relationships/hyperlink" Target="http://www.fernandadelpeon.com/" TargetMode="External"/><Relationship Id="rId29" Type="http://schemas.openxmlformats.org/officeDocument/2006/relationships/hyperlink" Target="https://transparencia.bcs.gob.mx/finanzas/informacion-publica/articulo-75/fraccion-xxxii/" TargetMode="External"/><Relationship Id="rId1" Type="http://schemas.openxmlformats.org/officeDocument/2006/relationships/hyperlink" Target="https://transparencia.bcs.gob.mx/finanzas/informacion-publica/articulo-75/fraccion-xxxii/" TargetMode="External"/><Relationship Id="rId6" Type="http://schemas.openxmlformats.org/officeDocument/2006/relationships/hyperlink" Target="https://transparencia.bcs.gob.mx/finanzas/informacion-publica/articulo-75/fraccion-xxxii/" TargetMode="External"/><Relationship Id="rId11" Type="http://schemas.openxmlformats.org/officeDocument/2006/relationships/hyperlink" Target="https://transparencia.bcs.gob.mx/finanzas/informacion-publica/articulo-75/fraccion-xxxii/" TargetMode="External"/><Relationship Id="rId24" Type="http://schemas.openxmlformats.org/officeDocument/2006/relationships/hyperlink" Target="https://transparencia.bcs.gob.mx/finanzas/informacion-publica/articulo-75/fraccion-xxxii/" TargetMode="External"/><Relationship Id="rId32" Type="http://schemas.openxmlformats.org/officeDocument/2006/relationships/hyperlink" Target="https://transparencia.bcs.gob.mx/finanzas/informacion-publica/articulo-75/fraccion-xxxii/" TargetMode="External"/><Relationship Id="rId37" Type="http://schemas.openxmlformats.org/officeDocument/2006/relationships/hyperlink" Target="https://transparencia.bcs.gob.mx/finanzas/informacion-publica/articulo-75/fraccion-xxxii/" TargetMode="External"/><Relationship Id="rId40" Type="http://schemas.openxmlformats.org/officeDocument/2006/relationships/hyperlink" Target="https://transparencia.bcs.gob.mx/finanzas/informacion-publica/articulo-75/fraccion-xxxii/" TargetMode="External"/><Relationship Id="rId45" Type="http://schemas.openxmlformats.org/officeDocument/2006/relationships/hyperlink" Target="https://transparencia.bcs.gob.mx/finanzas/informacion-publica/articulo-75/fraccion-xxxii/" TargetMode="External"/><Relationship Id="rId5" Type="http://schemas.openxmlformats.org/officeDocument/2006/relationships/hyperlink" Target="https://transparencia.bcs.gob.mx/finanzas/informacion-publica/articulo-75/fraccion-xxxii/" TargetMode="External"/><Relationship Id="rId15" Type="http://schemas.openxmlformats.org/officeDocument/2006/relationships/hyperlink" Target="https://transparencia.bcs.gob.mx/finanzas/informacion-publica/articulo-75/fraccion-xxxii/" TargetMode="External"/><Relationship Id="rId23" Type="http://schemas.openxmlformats.org/officeDocument/2006/relationships/hyperlink" Target="https://transparencia.bcs.gob.mx/finanzas/informacion-publica/articulo-75/fraccion-xxxii/" TargetMode="External"/><Relationship Id="rId28" Type="http://schemas.openxmlformats.org/officeDocument/2006/relationships/hyperlink" Target="https://transparencia.bcs.gob.mx/finanzas/informacion-publica/articulo-75/fraccion-xxxii/" TargetMode="External"/><Relationship Id="rId36" Type="http://schemas.openxmlformats.org/officeDocument/2006/relationships/hyperlink" Target="https://transparencia.bcs.gob.mx/finanzas/informacion-publica/articulo-75/fraccion-xxxii/" TargetMode="External"/><Relationship Id="rId10" Type="http://schemas.openxmlformats.org/officeDocument/2006/relationships/hyperlink" Target="https://transparencia.bcs.gob.mx/finanzas/informacion-publica/articulo-75/fraccion-xxxii/" TargetMode="External"/><Relationship Id="rId19" Type="http://schemas.openxmlformats.org/officeDocument/2006/relationships/hyperlink" Target="https://transparencia.bcs.gob.mx/finanzas/informacion-publica/articulo-75/fraccion-xxxii/" TargetMode="External"/><Relationship Id="rId31" Type="http://schemas.openxmlformats.org/officeDocument/2006/relationships/hyperlink" Target="https://transparencia.bcs.gob.mx/finanzas/informacion-publica/articulo-75/fraccion-xxxii/" TargetMode="External"/><Relationship Id="rId44" Type="http://schemas.openxmlformats.org/officeDocument/2006/relationships/hyperlink" Target="https://transparencia.bcs.gob.mx/finanzas/informacion-publica/articulo-75/fraccion-xxxii/" TargetMode="External"/><Relationship Id="rId4" Type="http://schemas.openxmlformats.org/officeDocument/2006/relationships/hyperlink" Target="https://transparencia.bcs.gob.mx/finanzas/informacion-publica/articulo-75/fraccion-xxxii/" TargetMode="External"/><Relationship Id="rId9" Type="http://schemas.openxmlformats.org/officeDocument/2006/relationships/hyperlink" Target="https://transparencia.bcs.gob.mx/finanzas/informacion-publica/articulo-75/fraccion-xxxii/" TargetMode="External"/><Relationship Id="rId14" Type="http://schemas.openxmlformats.org/officeDocument/2006/relationships/hyperlink" Target="https://transparencia.bcs.gob.mx/finanzas/informacion-publica/articulo-75/fraccion-xxxii/" TargetMode="External"/><Relationship Id="rId22" Type="http://schemas.openxmlformats.org/officeDocument/2006/relationships/hyperlink" Target="https://transparencia.bcs.gob.mx/finanzas/informacion-publica/articulo-75/fraccion-xxxii/" TargetMode="External"/><Relationship Id="rId27" Type="http://schemas.openxmlformats.org/officeDocument/2006/relationships/hyperlink" Target="https://transparencia.bcs.gob.mx/finanzas/informacion-publica/articulo-75/fraccion-xxxii/" TargetMode="External"/><Relationship Id="rId30" Type="http://schemas.openxmlformats.org/officeDocument/2006/relationships/hyperlink" Target="https://transparencia.bcs.gob.mx/finanzas/informacion-publica/articulo-75/fraccion-xxxii/" TargetMode="External"/><Relationship Id="rId35" Type="http://schemas.openxmlformats.org/officeDocument/2006/relationships/hyperlink" Target="https://transparencia.bcs.gob.mx/finanzas/informacion-publica/articulo-75/fraccion-xxxii/" TargetMode="External"/><Relationship Id="rId43" Type="http://schemas.openxmlformats.org/officeDocument/2006/relationships/hyperlink" Target="https://transparencia.bcs.gob.mx/finanzas/informacion-publica/articulo-75/fraccion-xxxii/" TargetMode="External"/><Relationship Id="rId8" Type="http://schemas.openxmlformats.org/officeDocument/2006/relationships/hyperlink" Target="https://transparencia.bcs.gob.mx/finanzas/informacion-publica/articulo-75/fraccion-xxxii/" TargetMode="External"/><Relationship Id="rId3" Type="http://schemas.openxmlformats.org/officeDocument/2006/relationships/hyperlink" Target="https://transparencia.bcs.gob.mx/finanzas/informacion-publica/articulo-75/fraccion-xxxii/" TargetMode="External"/><Relationship Id="rId12" Type="http://schemas.openxmlformats.org/officeDocument/2006/relationships/hyperlink" Target="https://transparencia.bcs.gob.mx/finanzas/informacion-publica/articulo-75/fraccion-xxxii/" TargetMode="External"/><Relationship Id="rId17" Type="http://schemas.openxmlformats.org/officeDocument/2006/relationships/hyperlink" Target="https://transparencia.bcs.gob.mx/finanzas/informacion-publica/articulo-75/fraccion-xxxii/" TargetMode="External"/><Relationship Id="rId25" Type="http://schemas.openxmlformats.org/officeDocument/2006/relationships/hyperlink" Target="https://transparencia.bcs.gob.mx/finanzas/informacion-publica/articulo-75/fraccion-xxxii/" TargetMode="External"/><Relationship Id="rId33" Type="http://schemas.openxmlformats.org/officeDocument/2006/relationships/hyperlink" Target="https://transparencia.bcs.gob.mx/finanzas/informacion-publica/articulo-75/fraccion-xxxii/" TargetMode="External"/><Relationship Id="rId38" Type="http://schemas.openxmlformats.org/officeDocument/2006/relationships/hyperlink" Target="https://transparencia.bcs.gob.mx/finanzas/informacion-publica/articulo-75/fraccion-xxxii/" TargetMode="External"/><Relationship Id="rId20" Type="http://schemas.openxmlformats.org/officeDocument/2006/relationships/hyperlink" Target="https://transparencia.bcs.gob.mx/finanzas/informacion-publica/articulo-75/fraccion-xxxii/" TargetMode="External"/><Relationship Id="rId41" Type="http://schemas.openxmlformats.org/officeDocument/2006/relationships/hyperlink" Target="https://transparencia.bcs.gob.mx/finanzas/informacion-publica/articulo-75/fraccion-x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95"/>
  <sheetViews>
    <sheetView tabSelected="1" topLeftCell="A2" workbookViewId="0"/>
  </sheetViews>
  <sheetFormatPr baseColWidth="10" defaultColWidth="14.42578125" defaultRowHeight="15" customHeight="1"/>
  <cols>
    <col min="1" max="2" width="12.140625" customWidth="1"/>
    <col min="3" max="3" width="38.42578125" customWidth="1"/>
    <col min="4" max="4" width="40.28515625" customWidth="1"/>
    <col min="5" max="5" width="31.7109375" customWidth="1"/>
    <col min="6" max="6" width="21.5703125" customWidth="1"/>
    <col min="7" max="7" width="25.140625" customWidth="1"/>
    <col min="8" max="8" width="27.42578125" customWidth="1"/>
    <col min="9" max="9" width="38.5703125" customWidth="1"/>
    <col min="10" max="10" width="13.5703125" customWidth="1"/>
    <col min="11" max="11" width="31.85546875" customWidth="1"/>
    <col min="12" max="12" width="44.28515625" customWidth="1"/>
    <col min="13" max="13" width="33.7109375" customWidth="1"/>
    <col min="14" max="14" width="31.42578125" customWidth="1"/>
    <col min="15" max="15" width="24.85546875" customWidth="1"/>
    <col min="16" max="16" width="84.28515625" customWidth="1"/>
    <col min="17" max="17" width="36.85546875" customWidth="1"/>
    <col min="18" max="18" width="33" customWidth="1"/>
    <col min="19" max="20" width="28.28515625" customWidth="1"/>
    <col min="21" max="21" width="32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2.42578125" customWidth="1"/>
    <col min="29" max="29" width="17.28515625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28.140625" customWidth="1"/>
    <col min="35" max="35" width="28.42578125" customWidth="1"/>
    <col min="36" max="36" width="33.140625" customWidth="1"/>
    <col min="37" max="37" width="48" customWidth="1"/>
    <col min="38" max="38" width="34.42578125" customWidth="1"/>
    <col min="39" max="39" width="23.7109375" customWidth="1"/>
    <col min="40" max="40" width="33.85546875" customWidth="1"/>
    <col min="41" max="41" width="36.85546875" customWidth="1"/>
    <col min="42" max="42" width="31.7109375" customWidth="1"/>
    <col min="43" max="43" width="40.85546875" customWidth="1"/>
    <col min="44" max="44" width="37.42578125" customWidth="1"/>
    <col min="45" max="45" width="73.140625" customWidth="1"/>
    <col min="46" max="46" width="20.5703125" customWidth="1"/>
    <col min="47" max="47" width="22.85546875" customWidth="1"/>
    <col min="48" max="48" width="7.140625" customWidth="1"/>
  </cols>
  <sheetData>
    <row r="1" spans="1:48" hidden="1">
      <c r="B1" s="1" t="s">
        <v>0</v>
      </c>
    </row>
    <row r="2" spans="1:48">
      <c r="A2" s="2"/>
      <c r="B2" s="34" t="s">
        <v>1</v>
      </c>
      <c r="C2" s="35"/>
      <c r="D2" s="36"/>
      <c r="E2" s="34" t="s">
        <v>2</v>
      </c>
      <c r="F2" s="35"/>
      <c r="G2" s="36"/>
      <c r="H2" s="34" t="s">
        <v>3</v>
      </c>
      <c r="I2" s="35"/>
      <c r="J2" s="36"/>
    </row>
    <row r="3" spans="1:48">
      <c r="A3" s="3"/>
      <c r="B3" s="37" t="s">
        <v>4</v>
      </c>
      <c r="C3" s="35"/>
      <c r="D3" s="36"/>
      <c r="E3" s="37" t="s">
        <v>5</v>
      </c>
      <c r="F3" s="35"/>
      <c r="G3" s="36"/>
      <c r="H3" s="37" t="s">
        <v>6</v>
      </c>
      <c r="I3" s="35"/>
      <c r="J3" s="36"/>
    </row>
    <row r="4" spans="1:48" hidden="1">
      <c r="B4" s="1" t="s">
        <v>7</v>
      </c>
      <c r="C4" s="1" t="s">
        <v>8</v>
      </c>
      <c r="D4" s="1" t="s">
        <v>8</v>
      </c>
      <c r="E4" s="1" t="s">
        <v>9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>
      <c r="A6" s="2"/>
      <c r="B6" s="34" t="s">
        <v>61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</row>
    <row r="7" spans="1:48" ht="26.25" customHeight="1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>
      <c r="A8" s="5">
        <v>1</v>
      </c>
      <c r="B8" s="5">
        <v>2023</v>
      </c>
      <c r="C8" s="6" t="s">
        <v>110</v>
      </c>
      <c r="D8" s="6" t="s">
        <v>111</v>
      </c>
      <c r="E8" s="7" t="s">
        <v>112</v>
      </c>
      <c r="F8" s="8" t="s">
        <v>113</v>
      </c>
      <c r="G8" s="8" t="s">
        <v>114</v>
      </c>
      <c r="H8" s="8" t="s">
        <v>115</v>
      </c>
      <c r="I8" s="9" t="str">
        <f t="shared" ref="I8:I51" si="0">CONCATENATE(F8," ",G8," ",H8)</f>
        <v>Raúl Cota Álvarez</v>
      </c>
      <c r="J8" s="10" t="s">
        <v>116</v>
      </c>
      <c r="K8" s="8" t="s">
        <v>117</v>
      </c>
      <c r="L8" s="10" t="s">
        <v>118</v>
      </c>
      <c r="M8" s="11" t="s">
        <v>119</v>
      </c>
      <c r="N8" s="8" t="s">
        <v>120</v>
      </c>
      <c r="O8" s="8" t="s">
        <v>116</v>
      </c>
      <c r="P8" s="8" t="s">
        <v>121</v>
      </c>
      <c r="Q8" s="7" t="s">
        <v>122</v>
      </c>
      <c r="R8" s="8" t="s">
        <v>123</v>
      </c>
      <c r="S8" s="12">
        <v>355</v>
      </c>
      <c r="T8" s="13" t="s">
        <v>124</v>
      </c>
      <c r="U8" s="8" t="s">
        <v>125</v>
      </c>
      <c r="V8" s="8" t="s">
        <v>126</v>
      </c>
      <c r="W8" s="14" t="s">
        <v>127</v>
      </c>
      <c r="X8" s="13" t="s">
        <v>128</v>
      </c>
      <c r="Y8" s="10" t="s">
        <v>129</v>
      </c>
      <c r="Z8" s="13" t="s">
        <v>128</v>
      </c>
      <c r="AA8" s="10" t="s">
        <v>130</v>
      </c>
      <c r="AB8" s="10" t="s">
        <v>120</v>
      </c>
      <c r="AC8" s="10">
        <v>23085</v>
      </c>
      <c r="AD8" s="10" t="s">
        <v>118</v>
      </c>
      <c r="AE8" s="10" t="s">
        <v>118</v>
      </c>
      <c r="AF8" s="10" t="s">
        <v>118</v>
      </c>
      <c r="AG8" s="10" t="s">
        <v>118</v>
      </c>
      <c r="AH8" s="15" t="str">
        <f t="shared" ref="AH8:AJ8" si="1">+F8</f>
        <v>Raúl</v>
      </c>
      <c r="AI8" s="15" t="str">
        <f t="shared" si="1"/>
        <v>Cota</v>
      </c>
      <c r="AJ8" s="15" t="str">
        <f t="shared" si="1"/>
        <v>Álvarez</v>
      </c>
      <c r="AK8" s="12"/>
      <c r="AL8" s="16"/>
      <c r="AM8" s="12" t="s">
        <v>131</v>
      </c>
      <c r="AN8" s="17">
        <f t="shared" ref="AN8:AN51" si="2">+AL8</f>
        <v>0</v>
      </c>
      <c r="AO8" s="13">
        <v>6122011409</v>
      </c>
      <c r="AP8" s="18" t="s">
        <v>132</v>
      </c>
      <c r="AQ8" s="16" t="s">
        <v>133</v>
      </c>
      <c r="AR8" s="17" t="s">
        <v>134</v>
      </c>
      <c r="AS8" s="10" t="s">
        <v>135</v>
      </c>
      <c r="AT8" s="19" t="str">
        <f t="shared" ref="AT8:AT51" si="3">+D8</f>
        <v>31/03/2023</v>
      </c>
      <c r="AU8" s="19" t="str">
        <f t="shared" ref="AU8:AU51" si="4">D8</f>
        <v>31/03/2023</v>
      </c>
      <c r="AV8" s="8"/>
    </row>
    <row r="9" spans="1:48">
      <c r="A9" s="5">
        <v>2</v>
      </c>
      <c r="B9" s="5">
        <v>2023</v>
      </c>
      <c r="C9" s="6" t="s">
        <v>110</v>
      </c>
      <c r="D9" s="6" t="s">
        <v>111</v>
      </c>
      <c r="E9" s="7" t="s">
        <v>112</v>
      </c>
      <c r="F9" s="8" t="s">
        <v>136</v>
      </c>
      <c r="G9" s="8" t="s">
        <v>137</v>
      </c>
      <c r="H9" s="8" t="s">
        <v>138</v>
      </c>
      <c r="I9" s="9" t="str">
        <f t="shared" si="0"/>
        <v>Taiki Castro Sui-Qui</v>
      </c>
      <c r="J9" s="10" t="s">
        <v>116</v>
      </c>
      <c r="K9" s="8" t="s">
        <v>117</v>
      </c>
      <c r="L9" s="10" t="s">
        <v>118</v>
      </c>
      <c r="M9" s="20" t="s">
        <v>139</v>
      </c>
      <c r="N9" s="8" t="s">
        <v>120</v>
      </c>
      <c r="O9" s="8" t="s">
        <v>116</v>
      </c>
      <c r="P9" s="8" t="s">
        <v>121</v>
      </c>
      <c r="Q9" s="7" t="s">
        <v>122</v>
      </c>
      <c r="R9" s="21" t="s">
        <v>140</v>
      </c>
      <c r="S9" s="12">
        <v>25</v>
      </c>
      <c r="T9" s="10" t="s">
        <v>124</v>
      </c>
      <c r="U9" s="8" t="s">
        <v>141</v>
      </c>
      <c r="V9" s="8" t="s">
        <v>142</v>
      </c>
      <c r="W9" s="14" t="s">
        <v>127</v>
      </c>
      <c r="X9" s="13" t="s">
        <v>128</v>
      </c>
      <c r="Y9" s="10" t="s">
        <v>129</v>
      </c>
      <c r="Z9" s="13" t="s">
        <v>128</v>
      </c>
      <c r="AA9" s="10" t="s">
        <v>130</v>
      </c>
      <c r="AB9" s="10" t="s">
        <v>120</v>
      </c>
      <c r="AC9" s="10" t="s">
        <v>143</v>
      </c>
      <c r="AD9" s="10" t="s">
        <v>118</v>
      </c>
      <c r="AE9" s="10" t="s">
        <v>118</v>
      </c>
      <c r="AF9" s="10" t="s">
        <v>118</v>
      </c>
      <c r="AG9" s="10" t="s">
        <v>118</v>
      </c>
      <c r="AH9" s="15" t="str">
        <f t="shared" ref="AH9:AJ9" si="5">+F9</f>
        <v>Taiki</v>
      </c>
      <c r="AI9" s="15" t="str">
        <f t="shared" si="5"/>
        <v>Castro</v>
      </c>
      <c r="AJ9" s="15" t="str">
        <f t="shared" si="5"/>
        <v>Sui-Qui</v>
      </c>
      <c r="AK9" s="12"/>
      <c r="AL9" s="16"/>
      <c r="AM9" s="12" t="s">
        <v>131</v>
      </c>
      <c r="AN9" s="17">
        <f t="shared" si="2"/>
        <v>0</v>
      </c>
      <c r="AO9" s="12">
        <v>6121769678</v>
      </c>
      <c r="AP9" s="18" t="s">
        <v>144</v>
      </c>
      <c r="AQ9" s="16" t="s">
        <v>133</v>
      </c>
      <c r="AR9" s="17" t="s">
        <v>134</v>
      </c>
      <c r="AS9" s="10" t="s">
        <v>135</v>
      </c>
      <c r="AT9" s="19" t="str">
        <f t="shared" si="3"/>
        <v>31/03/2023</v>
      </c>
      <c r="AU9" s="19" t="str">
        <f t="shared" si="4"/>
        <v>31/03/2023</v>
      </c>
      <c r="AV9" s="8"/>
    </row>
    <row r="10" spans="1:48">
      <c r="A10" s="5">
        <v>3</v>
      </c>
      <c r="B10" s="5">
        <v>2023</v>
      </c>
      <c r="C10" s="6" t="s">
        <v>110</v>
      </c>
      <c r="D10" s="6" t="s">
        <v>111</v>
      </c>
      <c r="E10" s="7" t="s">
        <v>112</v>
      </c>
      <c r="F10" s="8" t="s">
        <v>145</v>
      </c>
      <c r="G10" s="8" t="s">
        <v>146</v>
      </c>
      <c r="H10" s="8" t="s">
        <v>147</v>
      </c>
      <c r="I10" s="9" t="str">
        <f t="shared" si="0"/>
        <v>Rafael Félix Carreón</v>
      </c>
      <c r="J10" s="10" t="s">
        <v>116</v>
      </c>
      <c r="K10" s="8" t="s">
        <v>117</v>
      </c>
      <c r="L10" s="10" t="s">
        <v>118</v>
      </c>
      <c r="M10" s="22" t="s">
        <v>148</v>
      </c>
      <c r="N10" s="8" t="s">
        <v>120</v>
      </c>
      <c r="O10" s="8" t="s">
        <v>116</v>
      </c>
      <c r="P10" s="8" t="s">
        <v>149</v>
      </c>
      <c r="Q10" s="7" t="s">
        <v>122</v>
      </c>
      <c r="R10" s="23" t="s">
        <v>150</v>
      </c>
      <c r="S10" s="12">
        <v>2140</v>
      </c>
      <c r="T10" s="10" t="s">
        <v>124</v>
      </c>
      <c r="U10" s="8" t="s">
        <v>141</v>
      </c>
      <c r="V10" s="8" t="s">
        <v>151</v>
      </c>
      <c r="W10" s="14" t="s">
        <v>127</v>
      </c>
      <c r="X10" s="13" t="s">
        <v>128</v>
      </c>
      <c r="Y10" s="10" t="s">
        <v>129</v>
      </c>
      <c r="Z10" s="13" t="s">
        <v>128</v>
      </c>
      <c r="AA10" s="10" t="s">
        <v>130</v>
      </c>
      <c r="AB10" s="10" t="s">
        <v>120</v>
      </c>
      <c r="AC10" s="10">
        <v>23070</v>
      </c>
      <c r="AD10" s="10" t="s">
        <v>118</v>
      </c>
      <c r="AE10" s="10" t="s">
        <v>118</v>
      </c>
      <c r="AF10" s="10" t="s">
        <v>118</v>
      </c>
      <c r="AG10" s="10" t="s">
        <v>118</v>
      </c>
      <c r="AH10" s="15" t="str">
        <f t="shared" ref="AH10:AJ10" si="6">+F10</f>
        <v>Rafael</v>
      </c>
      <c r="AI10" s="15" t="str">
        <f t="shared" si="6"/>
        <v>Félix</v>
      </c>
      <c r="AJ10" s="15" t="str">
        <f t="shared" si="6"/>
        <v>Carreón</v>
      </c>
      <c r="AK10" s="12"/>
      <c r="AL10" s="16"/>
      <c r="AM10" s="12" t="s">
        <v>131</v>
      </c>
      <c r="AN10" s="17">
        <f t="shared" si="2"/>
        <v>0</v>
      </c>
      <c r="AO10" s="13">
        <v>6121561488</v>
      </c>
      <c r="AP10" s="18" t="s">
        <v>152</v>
      </c>
      <c r="AQ10" s="16" t="s">
        <v>133</v>
      </c>
      <c r="AR10" s="17" t="s">
        <v>134</v>
      </c>
      <c r="AS10" s="10" t="s">
        <v>135</v>
      </c>
      <c r="AT10" s="19" t="str">
        <f t="shared" si="3"/>
        <v>31/03/2023</v>
      </c>
      <c r="AU10" s="19" t="str">
        <f t="shared" si="4"/>
        <v>31/03/2023</v>
      </c>
      <c r="AV10" s="8"/>
    </row>
    <row r="11" spans="1:48">
      <c r="A11" s="5">
        <v>4</v>
      </c>
      <c r="B11" s="5">
        <v>2023</v>
      </c>
      <c r="C11" s="6" t="s">
        <v>110</v>
      </c>
      <c r="D11" s="6" t="s">
        <v>111</v>
      </c>
      <c r="E11" s="7" t="s">
        <v>112</v>
      </c>
      <c r="F11" s="8" t="s">
        <v>153</v>
      </c>
      <c r="G11" s="24" t="s">
        <v>154</v>
      </c>
      <c r="H11" s="23" t="s">
        <v>155</v>
      </c>
      <c r="I11" s="9" t="str">
        <f t="shared" si="0"/>
        <v>Dulce Lisset  Garnica Arciga</v>
      </c>
      <c r="J11" s="10" t="s">
        <v>116</v>
      </c>
      <c r="K11" s="8" t="s">
        <v>117</v>
      </c>
      <c r="L11" s="10" t="s">
        <v>118</v>
      </c>
      <c r="M11" s="11" t="s">
        <v>156</v>
      </c>
      <c r="N11" s="8" t="s">
        <v>120</v>
      </c>
      <c r="O11" s="8" t="s">
        <v>116</v>
      </c>
      <c r="P11" s="8" t="s">
        <v>157</v>
      </c>
      <c r="Q11" s="7" t="s">
        <v>122</v>
      </c>
      <c r="R11" s="8" t="s">
        <v>158</v>
      </c>
      <c r="S11" s="12">
        <v>534</v>
      </c>
      <c r="T11" s="10" t="s">
        <v>124</v>
      </c>
      <c r="U11" s="8" t="s">
        <v>141</v>
      </c>
      <c r="V11" s="8" t="s">
        <v>159</v>
      </c>
      <c r="W11" s="14" t="s">
        <v>160</v>
      </c>
      <c r="X11" s="13" t="s">
        <v>161</v>
      </c>
      <c r="Y11" s="10" t="s">
        <v>129</v>
      </c>
      <c r="Z11" s="13" t="s">
        <v>128</v>
      </c>
      <c r="AA11" s="10" t="s">
        <v>130</v>
      </c>
      <c r="AB11" s="10" t="s">
        <v>120</v>
      </c>
      <c r="AC11" s="10">
        <v>23600</v>
      </c>
      <c r="AD11" s="10" t="s">
        <v>118</v>
      </c>
      <c r="AE11" s="10" t="s">
        <v>118</v>
      </c>
      <c r="AF11" s="10" t="s">
        <v>118</v>
      </c>
      <c r="AG11" s="10" t="s">
        <v>118</v>
      </c>
      <c r="AH11" s="15" t="str">
        <f t="shared" ref="AH11:AJ11" si="7">+F11</f>
        <v xml:space="preserve">Dulce Lisset </v>
      </c>
      <c r="AI11" s="15" t="str">
        <f t="shared" si="7"/>
        <v>Garnica</v>
      </c>
      <c r="AJ11" s="15" t="str">
        <f t="shared" si="7"/>
        <v>Arciga</v>
      </c>
      <c r="AK11" s="12"/>
      <c r="AL11" s="16"/>
      <c r="AM11" s="12" t="s">
        <v>131</v>
      </c>
      <c r="AN11" s="17">
        <f t="shared" si="2"/>
        <v>0</v>
      </c>
      <c r="AO11" s="13">
        <v>6131052624</v>
      </c>
      <c r="AP11" s="18" t="s">
        <v>162</v>
      </c>
      <c r="AQ11" s="16" t="s">
        <v>133</v>
      </c>
      <c r="AR11" s="17" t="s">
        <v>134</v>
      </c>
      <c r="AS11" s="10" t="s">
        <v>135</v>
      </c>
      <c r="AT11" s="19" t="str">
        <f t="shared" si="3"/>
        <v>31/03/2023</v>
      </c>
      <c r="AU11" s="19" t="str">
        <f t="shared" si="4"/>
        <v>31/03/2023</v>
      </c>
      <c r="AV11" s="8"/>
    </row>
    <row r="12" spans="1:48">
      <c r="A12" s="5">
        <v>5</v>
      </c>
      <c r="B12" s="5">
        <v>2023</v>
      </c>
      <c r="C12" s="6" t="s">
        <v>110</v>
      </c>
      <c r="D12" s="6" t="s">
        <v>111</v>
      </c>
      <c r="E12" s="7" t="s">
        <v>112</v>
      </c>
      <c r="F12" s="8" t="s">
        <v>163</v>
      </c>
      <c r="G12" s="8" t="s">
        <v>164</v>
      </c>
      <c r="H12" s="8" t="s">
        <v>165</v>
      </c>
      <c r="I12" s="9" t="str">
        <f t="shared" si="0"/>
        <v>Luis Manuel Aguilar Farias</v>
      </c>
      <c r="J12" s="10" t="s">
        <v>116</v>
      </c>
      <c r="K12" s="8" t="s">
        <v>117</v>
      </c>
      <c r="L12" s="10" t="s">
        <v>118</v>
      </c>
      <c r="M12" s="11" t="s">
        <v>166</v>
      </c>
      <c r="N12" s="8" t="s">
        <v>167</v>
      </c>
      <c r="O12" s="8" t="s">
        <v>116</v>
      </c>
      <c r="P12" s="8" t="s">
        <v>168</v>
      </c>
      <c r="Q12" s="7" t="s">
        <v>122</v>
      </c>
      <c r="R12" s="8" t="s">
        <v>169</v>
      </c>
      <c r="S12" s="12">
        <v>233</v>
      </c>
      <c r="T12" s="10" t="s">
        <v>124</v>
      </c>
      <c r="U12" s="8" t="s">
        <v>141</v>
      </c>
      <c r="V12" s="8" t="s">
        <v>170</v>
      </c>
      <c r="W12" s="14" t="s">
        <v>171</v>
      </c>
      <c r="X12" s="13" t="s">
        <v>172</v>
      </c>
      <c r="Y12" s="10">
        <v>120</v>
      </c>
      <c r="Z12" s="13" t="s">
        <v>172</v>
      </c>
      <c r="AA12" s="10" t="s">
        <v>167</v>
      </c>
      <c r="AB12" s="10" t="s">
        <v>167</v>
      </c>
      <c r="AC12" s="10">
        <v>45149</v>
      </c>
      <c r="AD12" s="10" t="s">
        <v>118</v>
      </c>
      <c r="AE12" s="10" t="s">
        <v>118</v>
      </c>
      <c r="AF12" s="10" t="s">
        <v>118</v>
      </c>
      <c r="AG12" s="10" t="s">
        <v>118</v>
      </c>
      <c r="AH12" s="15" t="str">
        <f t="shared" ref="AH12:AJ12" si="8">+F12</f>
        <v>Luis Manuel</v>
      </c>
      <c r="AI12" s="15" t="str">
        <f t="shared" si="8"/>
        <v>Aguilar</v>
      </c>
      <c r="AJ12" s="15" t="str">
        <f t="shared" si="8"/>
        <v>Farias</v>
      </c>
      <c r="AK12" s="12"/>
      <c r="AL12" s="16"/>
      <c r="AM12" s="12" t="s">
        <v>131</v>
      </c>
      <c r="AN12" s="17">
        <f t="shared" si="2"/>
        <v>0</v>
      </c>
      <c r="AO12" s="13">
        <f t="shared" ref="AO12:AP12" si="9">+AK12</f>
        <v>0</v>
      </c>
      <c r="AP12" s="17">
        <f t="shared" si="9"/>
        <v>0</v>
      </c>
      <c r="AQ12" s="16" t="s">
        <v>133</v>
      </c>
      <c r="AR12" s="17" t="s">
        <v>134</v>
      </c>
      <c r="AS12" s="10" t="s">
        <v>135</v>
      </c>
      <c r="AT12" s="19" t="str">
        <f t="shared" si="3"/>
        <v>31/03/2023</v>
      </c>
      <c r="AU12" s="19" t="str">
        <f t="shared" si="4"/>
        <v>31/03/2023</v>
      </c>
      <c r="AV12" s="8"/>
    </row>
    <row r="13" spans="1:48">
      <c r="A13" s="25">
        <v>6</v>
      </c>
      <c r="B13" s="25">
        <v>2023</v>
      </c>
      <c r="C13" s="26" t="s">
        <v>110</v>
      </c>
      <c r="D13" s="26" t="s">
        <v>111</v>
      </c>
      <c r="E13" s="7" t="s">
        <v>112</v>
      </c>
      <c r="F13" s="27" t="s">
        <v>173</v>
      </c>
      <c r="G13" s="27" t="s">
        <v>174</v>
      </c>
      <c r="H13" s="27" t="s">
        <v>175</v>
      </c>
      <c r="I13" s="28" t="str">
        <f t="shared" si="0"/>
        <v>Isis Lilu Lugo Ayala</v>
      </c>
      <c r="J13" s="29" t="s">
        <v>116</v>
      </c>
      <c r="K13" s="27" t="s">
        <v>117</v>
      </c>
      <c r="L13" s="29" t="s">
        <v>118</v>
      </c>
      <c r="M13" s="27" t="s">
        <v>176</v>
      </c>
      <c r="N13" s="27" t="s">
        <v>120</v>
      </c>
      <c r="O13" s="27" t="s">
        <v>116</v>
      </c>
      <c r="P13" s="8" t="s">
        <v>149</v>
      </c>
      <c r="Q13" s="7" t="s">
        <v>122</v>
      </c>
      <c r="R13" s="27" t="s">
        <v>177</v>
      </c>
      <c r="S13" s="29">
        <v>1452</v>
      </c>
      <c r="T13" s="10" t="s">
        <v>124</v>
      </c>
      <c r="U13" s="27" t="s">
        <v>141</v>
      </c>
      <c r="V13" s="27" t="s">
        <v>178</v>
      </c>
      <c r="W13" s="30" t="s">
        <v>127</v>
      </c>
      <c r="X13" s="29" t="s">
        <v>128</v>
      </c>
      <c r="Y13" s="29" t="s">
        <v>129</v>
      </c>
      <c r="Z13" s="29" t="s">
        <v>128</v>
      </c>
      <c r="AA13" s="29" t="s">
        <v>130</v>
      </c>
      <c r="AB13" s="29" t="s">
        <v>120</v>
      </c>
      <c r="AC13" s="29">
        <v>23020</v>
      </c>
      <c r="AD13" s="29" t="s">
        <v>118</v>
      </c>
      <c r="AE13" s="29" t="s">
        <v>118</v>
      </c>
      <c r="AF13" s="29" t="s">
        <v>118</v>
      </c>
      <c r="AG13" s="29" t="s">
        <v>118</v>
      </c>
      <c r="AH13" s="27" t="str">
        <f t="shared" ref="AH13:AJ13" si="10">+F13</f>
        <v>Isis Lilu</v>
      </c>
      <c r="AI13" s="27" t="str">
        <f t="shared" si="10"/>
        <v>Lugo</v>
      </c>
      <c r="AJ13" s="27" t="str">
        <f t="shared" si="10"/>
        <v>Ayala</v>
      </c>
      <c r="AK13" s="27"/>
      <c r="AL13" s="27"/>
      <c r="AM13" s="12" t="s">
        <v>131</v>
      </c>
      <c r="AN13" s="27">
        <f t="shared" si="2"/>
        <v>0</v>
      </c>
      <c r="AO13" s="29">
        <v>6121417857</v>
      </c>
      <c r="AP13" s="27">
        <f>+AL13</f>
        <v>0</v>
      </c>
      <c r="AQ13" s="31" t="s">
        <v>133</v>
      </c>
      <c r="AR13" s="17" t="s">
        <v>134</v>
      </c>
      <c r="AS13" s="29" t="s">
        <v>135</v>
      </c>
      <c r="AT13" s="30" t="str">
        <f t="shared" si="3"/>
        <v>31/03/2023</v>
      </c>
      <c r="AU13" s="30" t="str">
        <f t="shared" si="4"/>
        <v>31/03/2023</v>
      </c>
      <c r="AV13" s="27"/>
    </row>
    <row r="14" spans="1:48">
      <c r="A14" s="25">
        <v>7</v>
      </c>
      <c r="B14" s="25">
        <v>2023</v>
      </c>
      <c r="C14" s="26" t="s">
        <v>110</v>
      </c>
      <c r="D14" s="26" t="s">
        <v>111</v>
      </c>
      <c r="E14" s="7" t="s">
        <v>112</v>
      </c>
      <c r="F14" s="27" t="s">
        <v>179</v>
      </c>
      <c r="G14" s="27" t="s">
        <v>180</v>
      </c>
      <c r="H14" s="27" t="s">
        <v>181</v>
      </c>
      <c r="I14" s="28" t="str">
        <f t="shared" si="0"/>
        <v>Miriam Yesenia Guadalupe Robles Medellín</v>
      </c>
      <c r="J14" s="29" t="s">
        <v>116</v>
      </c>
      <c r="K14" s="27" t="s">
        <v>117</v>
      </c>
      <c r="L14" s="29" t="s">
        <v>118</v>
      </c>
      <c r="M14" s="27" t="s">
        <v>182</v>
      </c>
      <c r="N14" s="27" t="s">
        <v>120</v>
      </c>
      <c r="O14" s="27" t="s">
        <v>116</v>
      </c>
      <c r="P14" s="8" t="s">
        <v>149</v>
      </c>
      <c r="Q14" s="7" t="s">
        <v>122</v>
      </c>
      <c r="R14" s="27" t="s">
        <v>183</v>
      </c>
      <c r="S14" s="29">
        <v>3125</v>
      </c>
      <c r="T14" s="29" t="s">
        <v>124</v>
      </c>
      <c r="U14" s="27" t="s">
        <v>141</v>
      </c>
      <c r="V14" s="27" t="s">
        <v>184</v>
      </c>
      <c r="W14" s="30" t="s">
        <v>127</v>
      </c>
      <c r="X14" s="29" t="s">
        <v>128</v>
      </c>
      <c r="Y14" s="29" t="s">
        <v>129</v>
      </c>
      <c r="Z14" s="29" t="s">
        <v>128</v>
      </c>
      <c r="AA14" s="29" t="s">
        <v>130</v>
      </c>
      <c r="AB14" s="29" t="s">
        <v>120</v>
      </c>
      <c r="AC14" s="29">
        <v>23034</v>
      </c>
      <c r="AD14" s="29" t="s">
        <v>118</v>
      </c>
      <c r="AE14" s="29" t="s">
        <v>118</v>
      </c>
      <c r="AF14" s="29" t="s">
        <v>118</v>
      </c>
      <c r="AG14" s="29" t="s">
        <v>118</v>
      </c>
      <c r="AH14" s="27" t="str">
        <f t="shared" ref="AH14:AJ14" si="11">+F14</f>
        <v>Miriam Yesenia Guadalupe</v>
      </c>
      <c r="AI14" s="27" t="str">
        <f t="shared" si="11"/>
        <v>Robles</v>
      </c>
      <c r="AJ14" s="27" t="str">
        <f t="shared" si="11"/>
        <v>Medellín</v>
      </c>
      <c r="AK14" s="27"/>
      <c r="AL14" s="27"/>
      <c r="AM14" s="12" t="s">
        <v>131</v>
      </c>
      <c r="AN14" s="27">
        <f t="shared" si="2"/>
        <v>0</v>
      </c>
      <c r="AO14" s="29">
        <v>6122321695</v>
      </c>
      <c r="AP14" s="32" t="s">
        <v>185</v>
      </c>
      <c r="AQ14" s="31" t="s">
        <v>133</v>
      </c>
      <c r="AR14" s="17" t="s">
        <v>134</v>
      </c>
      <c r="AS14" s="29" t="s">
        <v>135</v>
      </c>
      <c r="AT14" s="30" t="str">
        <f t="shared" si="3"/>
        <v>31/03/2023</v>
      </c>
      <c r="AU14" s="30" t="str">
        <f t="shared" si="4"/>
        <v>31/03/2023</v>
      </c>
      <c r="AV14" s="27"/>
    </row>
    <row r="15" spans="1:48">
      <c r="A15" s="25">
        <v>8</v>
      </c>
      <c r="B15" s="25">
        <v>2023</v>
      </c>
      <c r="C15" s="26" t="s">
        <v>110</v>
      </c>
      <c r="D15" s="26" t="s">
        <v>111</v>
      </c>
      <c r="E15" s="7" t="s">
        <v>112</v>
      </c>
      <c r="F15" s="27" t="s">
        <v>186</v>
      </c>
      <c r="G15" s="27" t="s">
        <v>187</v>
      </c>
      <c r="H15" s="27" t="s">
        <v>188</v>
      </c>
      <c r="I15" s="28" t="str">
        <f t="shared" si="0"/>
        <v>Cesar Maximiliano Uranga Armenta</v>
      </c>
      <c r="J15" s="29" t="s">
        <v>116</v>
      </c>
      <c r="K15" s="27" t="s">
        <v>117</v>
      </c>
      <c r="L15" s="29" t="s">
        <v>118</v>
      </c>
      <c r="M15" s="27" t="s">
        <v>189</v>
      </c>
      <c r="N15" s="27" t="s">
        <v>120</v>
      </c>
      <c r="O15" s="27" t="s">
        <v>116</v>
      </c>
      <c r="P15" s="27" t="s">
        <v>168</v>
      </c>
      <c r="Q15" s="7" t="s">
        <v>122</v>
      </c>
      <c r="R15" s="27" t="s">
        <v>190</v>
      </c>
      <c r="S15" s="29" t="s">
        <v>124</v>
      </c>
      <c r="T15" s="10" t="s">
        <v>124</v>
      </c>
      <c r="U15" s="27" t="s">
        <v>141</v>
      </c>
      <c r="V15" s="27" t="s">
        <v>191</v>
      </c>
      <c r="W15" s="30" t="s">
        <v>127</v>
      </c>
      <c r="X15" s="29" t="s">
        <v>128</v>
      </c>
      <c r="Y15" s="29" t="s">
        <v>129</v>
      </c>
      <c r="Z15" s="29" t="s">
        <v>192</v>
      </c>
      <c r="AA15" s="29" t="s">
        <v>130</v>
      </c>
      <c r="AB15" s="29" t="s">
        <v>120</v>
      </c>
      <c r="AC15" s="29">
        <v>23300</v>
      </c>
      <c r="AD15" s="29" t="s">
        <v>118</v>
      </c>
      <c r="AE15" s="29" t="s">
        <v>118</v>
      </c>
      <c r="AF15" s="29" t="s">
        <v>118</v>
      </c>
      <c r="AG15" s="29" t="s">
        <v>118</v>
      </c>
      <c r="AH15" s="27" t="str">
        <f t="shared" ref="AH15:AJ15" si="12">+F15</f>
        <v>Cesar Maximiliano</v>
      </c>
      <c r="AI15" s="27" t="str">
        <f t="shared" si="12"/>
        <v>Uranga</v>
      </c>
      <c r="AJ15" s="27" t="str">
        <f t="shared" si="12"/>
        <v>Armenta</v>
      </c>
      <c r="AK15" s="27"/>
      <c r="AL15" s="27"/>
      <c r="AM15" s="12" t="s">
        <v>131</v>
      </c>
      <c r="AN15" s="27">
        <f t="shared" si="2"/>
        <v>0</v>
      </c>
      <c r="AO15" s="29">
        <v>6241198982</v>
      </c>
      <c r="AP15" s="32" t="s">
        <v>193</v>
      </c>
      <c r="AQ15" s="31" t="s">
        <v>133</v>
      </c>
      <c r="AR15" s="17" t="s">
        <v>134</v>
      </c>
      <c r="AS15" s="29" t="s">
        <v>135</v>
      </c>
      <c r="AT15" s="30" t="str">
        <f t="shared" si="3"/>
        <v>31/03/2023</v>
      </c>
      <c r="AU15" s="30" t="str">
        <f t="shared" si="4"/>
        <v>31/03/2023</v>
      </c>
      <c r="AV15" s="27"/>
    </row>
    <row r="16" spans="1:48">
      <c r="A16" s="25">
        <v>9</v>
      </c>
      <c r="B16" s="25">
        <v>2023</v>
      </c>
      <c r="C16" s="26" t="s">
        <v>110</v>
      </c>
      <c r="D16" s="26" t="s">
        <v>111</v>
      </c>
      <c r="E16" s="7" t="s">
        <v>112</v>
      </c>
      <c r="F16" s="27" t="s">
        <v>194</v>
      </c>
      <c r="G16" s="27" t="s">
        <v>195</v>
      </c>
      <c r="H16" s="27" t="s">
        <v>196</v>
      </c>
      <c r="I16" s="28" t="str">
        <f t="shared" si="0"/>
        <v>Luis Antonio  Romero Díaz</v>
      </c>
      <c r="J16" s="29" t="s">
        <v>116</v>
      </c>
      <c r="K16" s="27" t="s">
        <v>117</v>
      </c>
      <c r="L16" s="29" t="s">
        <v>118</v>
      </c>
      <c r="M16" s="27" t="s">
        <v>197</v>
      </c>
      <c r="N16" s="27" t="s">
        <v>120</v>
      </c>
      <c r="O16" s="27" t="s">
        <v>116</v>
      </c>
      <c r="P16" s="27" t="s">
        <v>198</v>
      </c>
      <c r="Q16" s="7" t="s">
        <v>122</v>
      </c>
      <c r="R16" s="27" t="s">
        <v>199</v>
      </c>
      <c r="S16" s="29">
        <v>655</v>
      </c>
      <c r="T16" s="10" t="s">
        <v>124</v>
      </c>
      <c r="U16" s="27" t="s">
        <v>141</v>
      </c>
      <c r="V16" s="27" t="s">
        <v>200</v>
      </c>
      <c r="W16" s="30" t="s">
        <v>127</v>
      </c>
      <c r="X16" s="29" t="s">
        <v>128</v>
      </c>
      <c r="Y16" s="29" t="s">
        <v>129</v>
      </c>
      <c r="Z16" s="29" t="s">
        <v>128</v>
      </c>
      <c r="AA16" s="29" t="s">
        <v>130</v>
      </c>
      <c r="AB16" s="29" t="s">
        <v>120</v>
      </c>
      <c r="AC16" s="29">
        <v>23060</v>
      </c>
      <c r="AD16" s="29" t="s">
        <v>118</v>
      </c>
      <c r="AE16" s="29" t="s">
        <v>118</v>
      </c>
      <c r="AF16" s="29" t="s">
        <v>118</v>
      </c>
      <c r="AG16" s="29" t="s">
        <v>118</v>
      </c>
      <c r="AH16" s="27" t="str">
        <f t="shared" ref="AH16:AJ16" si="13">+F16</f>
        <v xml:space="preserve">Luis Antonio </v>
      </c>
      <c r="AI16" s="27" t="str">
        <f t="shared" si="13"/>
        <v>Romero</v>
      </c>
      <c r="AJ16" s="27" t="str">
        <f t="shared" si="13"/>
        <v>Díaz</v>
      </c>
      <c r="AK16" s="27"/>
      <c r="AL16" s="27"/>
      <c r="AM16" s="29" t="s">
        <v>131</v>
      </c>
      <c r="AN16" s="27">
        <f t="shared" si="2"/>
        <v>0</v>
      </c>
      <c r="AO16" s="29">
        <v>6121258022</v>
      </c>
      <c r="AP16" s="27" t="s">
        <v>201</v>
      </c>
      <c r="AQ16" s="31" t="s">
        <v>133</v>
      </c>
      <c r="AR16" s="17" t="s">
        <v>134</v>
      </c>
      <c r="AS16" s="29" t="s">
        <v>135</v>
      </c>
      <c r="AT16" s="30" t="str">
        <f t="shared" si="3"/>
        <v>31/03/2023</v>
      </c>
      <c r="AU16" s="30" t="str">
        <f t="shared" si="4"/>
        <v>31/03/2023</v>
      </c>
      <c r="AV16" s="27"/>
    </row>
    <row r="17" spans="1:48">
      <c r="A17" s="25">
        <v>10</v>
      </c>
      <c r="B17" s="25">
        <v>2023</v>
      </c>
      <c r="C17" s="26" t="s">
        <v>110</v>
      </c>
      <c r="D17" s="26" t="s">
        <v>111</v>
      </c>
      <c r="E17" s="7" t="s">
        <v>112</v>
      </c>
      <c r="F17" s="27" t="s">
        <v>202</v>
      </c>
      <c r="G17" s="27" t="s">
        <v>203</v>
      </c>
      <c r="H17" s="27" t="s">
        <v>196</v>
      </c>
      <c r="I17" s="28" t="str">
        <f t="shared" si="0"/>
        <v>María del Rocío Guadalupe  Maceda Díaz</v>
      </c>
      <c r="J17" s="29" t="s">
        <v>116</v>
      </c>
      <c r="K17" s="27" t="s">
        <v>117</v>
      </c>
      <c r="L17" s="29" t="s">
        <v>118</v>
      </c>
      <c r="M17" s="27" t="s">
        <v>204</v>
      </c>
      <c r="N17" s="27" t="s">
        <v>120</v>
      </c>
      <c r="O17" s="27" t="s">
        <v>116</v>
      </c>
      <c r="P17" s="27" t="s">
        <v>168</v>
      </c>
      <c r="Q17" s="7" t="s">
        <v>122</v>
      </c>
      <c r="R17" s="27" t="s">
        <v>205</v>
      </c>
      <c r="S17" s="29">
        <v>248</v>
      </c>
      <c r="T17" s="10" t="s">
        <v>124</v>
      </c>
      <c r="U17" s="27" t="s">
        <v>141</v>
      </c>
      <c r="V17" s="27" t="s">
        <v>206</v>
      </c>
      <c r="W17" s="30" t="s">
        <v>127</v>
      </c>
      <c r="X17" s="29" t="s">
        <v>128</v>
      </c>
      <c r="Y17" s="29" t="s">
        <v>129</v>
      </c>
      <c r="Z17" s="29" t="s">
        <v>128</v>
      </c>
      <c r="AA17" s="29" t="s">
        <v>130</v>
      </c>
      <c r="AB17" s="29" t="s">
        <v>120</v>
      </c>
      <c r="AC17" s="29">
        <v>23085</v>
      </c>
      <c r="AD17" s="29" t="s">
        <v>118</v>
      </c>
      <c r="AE17" s="29" t="s">
        <v>118</v>
      </c>
      <c r="AF17" s="29" t="s">
        <v>118</v>
      </c>
      <c r="AG17" s="29" t="s">
        <v>118</v>
      </c>
      <c r="AH17" s="27" t="str">
        <f t="shared" ref="AH17:AJ17" si="14">+F17</f>
        <v xml:space="preserve">María del Rocío Guadalupe </v>
      </c>
      <c r="AI17" s="27" t="str">
        <f t="shared" si="14"/>
        <v>Maceda</v>
      </c>
      <c r="AJ17" s="27" t="str">
        <f t="shared" si="14"/>
        <v>Díaz</v>
      </c>
      <c r="AK17" s="27"/>
      <c r="AL17" s="27"/>
      <c r="AM17" s="29" t="s">
        <v>131</v>
      </c>
      <c r="AN17" s="27">
        <f t="shared" si="2"/>
        <v>0</v>
      </c>
      <c r="AO17" s="29">
        <v>6121070513</v>
      </c>
      <c r="AP17" s="27"/>
      <c r="AQ17" s="31" t="s">
        <v>133</v>
      </c>
      <c r="AR17" s="17" t="s">
        <v>134</v>
      </c>
      <c r="AS17" s="29" t="s">
        <v>135</v>
      </c>
      <c r="AT17" s="30" t="str">
        <f t="shared" si="3"/>
        <v>31/03/2023</v>
      </c>
      <c r="AU17" s="30" t="str">
        <f t="shared" si="4"/>
        <v>31/03/2023</v>
      </c>
      <c r="AV17" s="27"/>
    </row>
    <row r="18" spans="1:48">
      <c r="A18" s="25">
        <v>11</v>
      </c>
      <c r="B18" s="25">
        <v>2023</v>
      </c>
      <c r="C18" s="26" t="s">
        <v>110</v>
      </c>
      <c r="D18" s="26" t="s">
        <v>111</v>
      </c>
      <c r="E18" s="7" t="s">
        <v>112</v>
      </c>
      <c r="F18" s="27" t="s">
        <v>207</v>
      </c>
      <c r="G18" s="27" t="s">
        <v>208</v>
      </c>
      <c r="H18" s="27" t="s">
        <v>209</v>
      </c>
      <c r="I18" s="28" t="str">
        <f t="shared" si="0"/>
        <v>Angel fernando  Peña  súarez</v>
      </c>
      <c r="J18" s="29" t="s">
        <v>116</v>
      </c>
      <c r="K18" s="27" t="s">
        <v>117</v>
      </c>
      <c r="L18" s="29" t="s">
        <v>118</v>
      </c>
      <c r="M18" s="27" t="s">
        <v>210</v>
      </c>
      <c r="N18" s="27" t="s">
        <v>120</v>
      </c>
      <c r="O18" s="27" t="s">
        <v>116</v>
      </c>
      <c r="P18" s="27" t="s">
        <v>211</v>
      </c>
      <c r="Q18" s="7" t="s">
        <v>122</v>
      </c>
      <c r="R18" s="27" t="s">
        <v>212</v>
      </c>
      <c r="S18" s="29">
        <v>3150</v>
      </c>
      <c r="T18" s="10" t="s">
        <v>124</v>
      </c>
      <c r="U18" s="27" t="s">
        <v>141</v>
      </c>
      <c r="V18" s="27" t="s">
        <v>213</v>
      </c>
      <c r="W18" s="30" t="s">
        <v>127</v>
      </c>
      <c r="X18" s="29" t="s">
        <v>128</v>
      </c>
      <c r="Y18" s="29" t="s">
        <v>129</v>
      </c>
      <c r="Z18" s="29" t="s">
        <v>128</v>
      </c>
      <c r="AA18" s="29" t="s">
        <v>130</v>
      </c>
      <c r="AB18" s="29" t="s">
        <v>120</v>
      </c>
      <c r="AC18" s="29">
        <v>23050</v>
      </c>
      <c r="AD18" s="29" t="s">
        <v>118</v>
      </c>
      <c r="AE18" s="29" t="s">
        <v>118</v>
      </c>
      <c r="AF18" s="29" t="s">
        <v>118</v>
      </c>
      <c r="AG18" s="29" t="s">
        <v>118</v>
      </c>
      <c r="AH18" s="27" t="str">
        <f t="shared" ref="AH18:AJ18" si="15">+F18</f>
        <v xml:space="preserve">Angel fernando </v>
      </c>
      <c r="AI18" s="27" t="str">
        <f t="shared" si="15"/>
        <v xml:space="preserve">Peña </v>
      </c>
      <c r="AJ18" s="27" t="str">
        <f t="shared" si="15"/>
        <v>súarez</v>
      </c>
      <c r="AK18" s="27"/>
      <c r="AL18" s="27"/>
      <c r="AM18" s="29" t="s">
        <v>131</v>
      </c>
      <c r="AN18" s="27">
        <f t="shared" si="2"/>
        <v>0</v>
      </c>
      <c r="AO18" s="29">
        <v>6121492651</v>
      </c>
      <c r="AP18" s="27" t="s">
        <v>214</v>
      </c>
      <c r="AQ18" s="31" t="s">
        <v>133</v>
      </c>
      <c r="AR18" s="17" t="s">
        <v>134</v>
      </c>
      <c r="AS18" s="29" t="s">
        <v>135</v>
      </c>
      <c r="AT18" s="30" t="str">
        <f t="shared" si="3"/>
        <v>31/03/2023</v>
      </c>
      <c r="AU18" s="30" t="str">
        <f t="shared" si="4"/>
        <v>31/03/2023</v>
      </c>
      <c r="AV18" s="27"/>
    </row>
    <row r="19" spans="1:48">
      <c r="A19" s="25">
        <v>12</v>
      </c>
      <c r="B19" s="25">
        <v>2023</v>
      </c>
      <c r="C19" s="26" t="s">
        <v>110</v>
      </c>
      <c r="D19" s="26" t="s">
        <v>111</v>
      </c>
      <c r="E19" s="7" t="s">
        <v>112</v>
      </c>
      <c r="F19" s="27" t="s">
        <v>215</v>
      </c>
      <c r="G19" s="27" t="s">
        <v>216</v>
      </c>
      <c r="H19" s="27" t="s">
        <v>217</v>
      </c>
      <c r="I19" s="28" t="str">
        <f t="shared" si="0"/>
        <v>Jonathan Emir Ortiz  Dominguez</v>
      </c>
      <c r="J19" s="29" t="s">
        <v>116</v>
      </c>
      <c r="K19" s="27" t="s">
        <v>117</v>
      </c>
      <c r="L19" s="29" t="s">
        <v>118</v>
      </c>
      <c r="M19" s="27" t="s">
        <v>218</v>
      </c>
      <c r="N19" s="27" t="s">
        <v>120</v>
      </c>
      <c r="O19" s="27" t="s">
        <v>116</v>
      </c>
      <c r="P19" s="27" t="s">
        <v>219</v>
      </c>
      <c r="Q19" s="7" t="s">
        <v>122</v>
      </c>
      <c r="R19" s="27" t="s">
        <v>220</v>
      </c>
      <c r="S19" s="29">
        <v>120</v>
      </c>
      <c r="T19" s="10" t="s">
        <v>124</v>
      </c>
      <c r="U19" s="27" t="s">
        <v>141</v>
      </c>
      <c r="V19" s="27" t="s">
        <v>221</v>
      </c>
      <c r="W19" s="30" t="s">
        <v>127</v>
      </c>
      <c r="X19" s="29" t="s">
        <v>128</v>
      </c>
      <c r="Y19" s="29" t="s">
        <v>129</v>
      </c>
      <c r="Z19" s="29" t="s">
        <v>128</v>
      </c>
      <c r="AA19" s="29" t="s">
        <v>130</v>
      </c>
      <c r="AB19" s="29" t="s">
        <v>120</v>
      </c>
      <c r="AC19" s="29">
        <v>23090</v>
      </c>
      <c r="AD19" s="29" t="s">
        <v>118</v>
      </c>
      <c r="AE19" s="29" t="s">
        <v>118</v>
      </c>
      <c r="AF19" s="29" t="s">
        <v>118</v>
      </c>
      <c r="AG19" s="29" t="s">
        <v>118</v>
      </c>
      <c r="AH19" s="27" t="str">
        <f t="shared" ref="AH19:AJ19" si="16">+F19</f>
        <v>Jonathan Emir</v>
      </c>
      <c r="AI19" s="27" t="str">
        <f t="shared" si="16"/>
        <v xml:space="preserve">Ortiz </v>
      </c>
      <c r="AJ19" s="27" t="str">
        <f t="shared" si="16"/>
        <v>Dominguez</v>
      </c>
      <c r="AK19" s="27"/>
      <c r="AL19" s="27"/>
      <c r="AM19" s="29" t="s">
        <v>131</v>
      </c>
      <c r="AN19" s="27">
        <f t="shared" si="2"/>
        <v>0</v>
      </c>
      <c r="AO19" s="29">
        <v>6121690994</v>
      </c>
      <c r="AP19" s="27" t="s">
        <v>222</v>
      </c>
      <c r="AQ19" s="31" t="s">
        <v>133</v>
      </c>
      <c r="AR19" s="17" t="s">
        <v>134</v>
      </c>
      <c r="AS19" s="29" t="s">
        <v>135</v>
      </c>
      <c r="AT19" s="30" t="str">
        <f t="shared" si="3"/>
        <v>31/03/2023</v>
      </c>
      <c r="AU19" s="30" t="str">
        <f t="shared" si="4"/>
        <v>31/03/2023</v>
      </c>
      <c r="AV19" s="27"/>
    </row>
    <row r="20" spans="1:48">
      <c r="A20" s="25">
        <v>13</v>
      </c>
      <c r="B20" s="25">
        <v>2023</v>
      </c>
      <c r="C20" s="26" t="s">
        <v>110</v>
      </c>
      <c r="D20" s="26" t="s">
        <v>111</v>
      </c>
      <c r="E20" s="7" t="s">
        <v>112</v>
      </c>
      <c r="F20" s="27" t="s">
        <v>223</v>
      </c>
      <c r="G20" s="27" t="s">
        <v>224</v>
      </c>
      <c r="H20" s="27" t="s">
        <v>225</v>
      </c>
      <c r="I20" s="28" t="str">
        <f t="shared" si="0"/>
        <v>Jesus Alfredo Payan  Guluarte</v>
      </c>
      <c r="J20" s="29" t="s">
        <v>116</v>
      </c>
      <c r="K20" s="27" t="s">
        <v>117</v>
      </c>
      <c r="L20" s="29" t="s">
        <v>118</v>
      </c>
      <c r="M20" s="27" t="s">
        <v>226</v>
      </c>
      <c r="N20" s="27" t="s">
        <v>120</v>
      </c>
      <c r="O20" s="27" t="s">
        <v>116</v>
      </c>
      <c r="P20" s="27" t="s">
        <v>227</v>
      </c>
      <c r="Q20" s="7" t="s">
        <v>122</v>
      </c>
      <c r="R20" s="27" t="s">
        <v>228</v>
      </c>
      <c r="S20" s="29">
        <v>3350</v>
      </c>
      <c r="T20" s="10">
        <v>169</v>
      </c>
      <c r="U20" s="27" t="s">
        <v>141</v>
      </c>
      <c r="V20" s="27" t="s">
        <v>229</v>
      </c>
      <c r="W20" s="30" t="s">
        <v>127</v>
      </c>
      <c r="X20" s="29" t="s">
        <v>172</v>
      </c>
      <c r="Y20" s="29">
        <v>120</v>
      </c>
      <c r="Z20" s="29" t="s">
        <v>172</v>
      </c>
      <c r="AA20" s="29" t="s">
        <v>167</v>
      </c>
      <c r="AB20" s="29" t="s">
        <v>167</v>
      </c>
      <c r="AC20" s="29">
        <v>45066</v>
      </c>
      <c r="AD20" s="29" t="s">
        <v>118</v>
      </c>
      <c r="AE20" s="29" t="s">
        <v>118</v>
      </c>
      <c r="AF20" s="29" t="s">
        <v>118</v>
      </c>
      <c r="AG20" s="29" t="s">
        <v>118</v>
      </c>
      <c r="AH20" s="27" t="str">
        <f t="shared" ref="AH20:AJ20" si="17">+F20</f>
        <v>Jesus Alfredo</v>
      </c>
      <c r="AI20" s="27" t="str">
        <f t="shared" si="17"/>
        <v xml:space="preserve">Payan </v>
      </c>
      <c r="AJ20" s="27" t="str">
        <f t="shared" si="17"/>
        <v>Guluarte</v>
      </c>
      <c r="AK20" s="27"/>
      <c r="AL20" s="27"/>
      <c r="AM20" s="29" t="s">
        <v>131</v>
      </c>
      <c r="AN20" s="27">
        <f t="shared" si="2"/>
        <v>0</v>
      </c>
      <c r="AO20" s="29">
        <v>3339027092</v>
      </c>
      <c r="AP20" s="27" t="s">
        <v>230</v>
      </c>
      <c r="AQ20" s="31" t="s">
        <v>133</v>
      </c>
      <c r="AR20" s="17" t="s">
        <v>134</v>
      </c>
      <c r="AS20" s="29" t="s">
        <v>135</v>
      </c>
      <c r="AT20" s="30" t="str">
        <f t="shared" si="3"/>
        <v>31/03/2023</v>
      </c>
      <c r="AU20" s="30" t="str">
        <f t="shared" si="4"/>
        <v>31/03/2023</v>
      </c>
      <c r="AV20" s="27"/>
    </row>
    <row r="21" spans="1:48">
      <c r="A21" s="25">
        <v>14</v>
      </c>
      <c r="B21" s="25">
        <v>2023</v>
      </c>
      <c r="C21" s="26" t="s">
        <v>110</v>
      </c>
      <c r="D21" s="26" t="s">
        <v>111</v>
      </c>
      <c r="E21" s="7" t="s">
        <v>112</v>
      </c>
      <c r="F21" s="27" t="s">
        <v>231</v>
      </c>
      <c r="G21" s="27" t="s">
        <v>232</v>
      </c>
      <c r="H21" s="27"/>
      <c r="I21" s="28" t="str">
        <f t="shared" si="0"/>
        <v xml:space="preserve">Martha Imelda Amador </v>
      </c>
      <c r="J21" s="29" t="s">
        <v>116</v>
      </c>
      <c r="K21" s="27" t="s">
        <v>117</v>
      </c>
      <c r="L21" s="29" t="s">
        <v>118</v>
      </c>
      <c r="M21" s="27" t="s">
        <v>233</v>
      </c>
      <c r="N21" s="27" t="s">
        <v>120</v>
      </c>
      <c r="O21" s="27" t="s">
        <v>116</v>
      </c>
      <c r="P21" s="27" t="s">
        <v>234</v>
      </c>
      <c r="Q21" s="7" t="s">
        <v>122</v>
      </c>
      <c r="R21" s="27" t="s">
        <v>235</v>
      </c>
      <c r="S21" s="29">
        <v>345</v>
      </c>
      <c r="T21" s="10" t="s">
        <v>124</v>
      </c>
      <c r="U21" s="27" t="s">
        <v>141</v>
      </c>
      <c r="V21" s="27" t="s">
        <v>236</v>
      </c>
      <c r="W21" s="30" t="s">
        <v>127</v>
      </c>
      <c r="X21" s="29" t="s">
        <v>128</v>
      </c>
      <c r="Y21" s="29" t="s">
        <v>129</v>
      </c>
      <c r="Z21" s="29" t="s">
        <v>128</v>
      </c>
      <c r="AA21" s="29" t="s">
        <v>130</v>
      </c>
      <c r="AB21" s="29" t="s">
        <v>120</v>
      </c>
      <c r="AC21" s="29">
        <v>23070</v>
      </c>
      <c r="AD21" s="29" t="s">
        <v>118</v>
      </c>
      <c r="AE21" s="29" t="s">
        <v>118</v>
      </c>
      <c r="AF21" s="29" t="s">
        <v>118</v>
      </c>
      <c r="AG21" s="29" t="s">
        <v>118</v>
      </c>
      <c r="AH21" s="27" t="str">
        <f t="shared" ref="AH21:AJ21" si="18">+F21</f>
        <v>Martha Imelda</v>
      </c>
      <c r="AI21" s="27" t="str">
        <f t="shared" si="18"/>
        <v>Amador</v>
      </c>
      <c r="AJ21" s="27">
        <f t="shared" si="18"/>
        <v>0</v>
      </c>
      <c r="AK21" s="27"/>
      <c r="AL21" s="27"/>
      <c r="AM21" s="29" t="s">
        <v>131</v>
      </c>
      <c r="AN21" s="27">
        <f t="shared" si="2"/>
        <v>0</v>
      </c>
      <c r="AO21" s="29">
        <v>6121077835</v>
      </c>
      <c r="AP21" s="27" t="s">
        <v>237</v>
      </c>
      <c r="AQ21" s="31" t="s">
        <v>133</v>
      </c>
      <c r="AR21" s="17" t="s">
        <v>134</v>
      </c>
      <c r="AS21" s="29" t="s">
        <v>135</v>
      </c>
      <c r="AT21" s="30" t="str">
        <f t="shared" si="3"/>
        <v>31/03/2023</v>
      </c>
      <c r="AU21" s="30" t="str">
        <f t="shared" si="4"/>
        <v>31/03/2023</v>
      </c>
      <c r="AV21" s="27"/>
    </row>
    <row r="22" spans="1:48">
      <c r="A22" s="25">
        <v>15</v>
      </c>
      <c r="B22" s="25">
        <v>2023</v>
      </c>
      <c r="C22" s="26" t="s">
        <v>110</v>
      </c>
      <c r="D22" s="26" t="s">
        <v>111</v>
      </c>
      <c r="E22" s="7" t="s">
        <v>112</v>
      </c>
      <c r="F22" s="27" t="s">
        <v>238</v>
      </c>
      <c r="G22" s="27" t="s">
        <v>239</v>
      </c>
      <c r="H22" s="27" t="s">
        <v>240</v>
      </c>
      <c r="I22" s="28" t="str">
        <f t="shared" si="0"/>
        <v>Sandra Gonzalez Claderón</v>
      </c>
      <c r="J22" s="29" t="s">
        <v>116</v>
      </c>
      <c r="K22" s="27" t="s">
        <v>117</v>
      </c>
      <c r="L22" s="29" t="s">
        <v>118</v>
      </c>
      <c r="M22" s="27" t="s">
        <v>241</v>
      </c>
      <c r="N22" s="27" t="s">
        <v>120</v>
      </c>
      <c r="O22" s="27" t="s">
        <v>116</v>
      </c>
      <c r="P22" s="27" t="s">
        <v>242</v>
      </c>
      <c r="Q22" s="7" t="s">
        <v>122</v>
      </c>
      <c r="R22" s="27" t="s">
        <v>243</v>
      </c>
      <c r="S22" s="29" t="s">
        <v>244</v>
      </c>
      <c r="T22" s="10" t="s">
        <v>124</v>
      </c>
      <c r="U22" s="27" t="s">
        <v>141</v>
      </c>
      <c r="V22" s="27" t="s">
        <v>245</v>
      </c>
      <c r="W22" s="30" t="s">
        <v>127</v>
      </c>
      <c r="X22" s="29" t="s">
        <v>246</v>
      </c>
      <c r="Y22" s="29">
        <v>7</v>
      </c>
      <c r="Z22" s="29" t="s">
        <v>247</v>
      </c>
      <c r="AA22" s="29" t="s">
        <v>130</v>
      </c>
      <c r="AB22" s="29" t="s">
        <v>246</v>
      </c>
      <c r="AC22" s="29">
        <v>9760</v>
      </c>
      <c r="AD22" s="29" t="s">
        <v>118</v>
      </c>
      <c r="AE22" s="29" t="s">
        <v>118</v>
      </c>
      <c r="AF22" s="29" t="s">
        <v>118</v>
      </c>
      <c r="AG22" s="29" t="s">
        <v>118</v>
      </c>
      <c r="AH22" s="27" t="str">
        <f t="shared" ref="AH22:AJ22" si="19">+F22</f>
        <v>Sandra</v>
      </c>
      <c r="AI22" s="27" t="str">
        <f t="shared" si="19"/>
        <v>Gonzalez</v>
      </c>
      <c r="AJ22" s="27" t="str">
        <f t="shared" si="19"/>
        <v>Claderón</v>
      </c>
      <c r="AK22" s="27"/>
      <c r="AL22" s="27"/>
      <c r="AM22" s="29" t="s">
        <v>131</v>
      </c>
      <c r="AN22" s="27">
        <f t="shared" si="2"/>
        <v>0</v>
      </c>
      <c r="AO22" s="29">
        <f>+AK22</f>
        <v>0</v>
      </c>
      <c r="AP22" s="27" t="s">
        <v>248</v>
      </c>
      <c r="AQ22" s="31" t="s">
        <v>133</v>
      </c>
      <c r="AR22" s="17" t="s">
        <v>134</v>
      </c>
      <c r="AS22" s="29" t="s">
        <v>135</v>
      </c>
      <c r="AT22" s="30" t="str">
        <f t="shared" si="3"/>
        <v>31/03/2023</v>
      </c>
      <c r="AU22" s="30" t="str">
        <f t="shared" si="4"/>
        <v>31/03/2023</v>
      </c>
      <c r="AV22" s="27"/>
    </row>
    <row r="23" spans="1:48">
      <c r="A23" s="25">
        <v>16</v>
      </c>
      <c r="B23" s="25">
        <v>2023</v>
      </c>
      <c r="C23" s="26" t="s">
        <v>110</v>
      </c>
      <c r="D23" s="26" t="s">
        <v>111</v>
      </c>
      <c r="E23" s="7" t="s">
        <v>112</v>
      </c>
      <c r="F23" s="27" t="s">
        <v>249</v>
      </c>
      <c r="G23" s="27" t="s">
        <v>250</v>
      </c>
      <c r="H23" s="27" t="s">
        <v>251</v>
      </c>
      <c r="I23" s="28" t="str">
        <f t="shared" si="0"/>
        <v>María Fernanda  del Peón Pacheco</v>
      </c>
      <c r="J23" s="29" t="s">
        <v>116</v>
      </c>
      <c r="K23" s="27" t="s">
        <v>117</v>
      </c>
      <c r="L23" s="29" t="s">
        <v>118</v>
      </c>
      <c r="M23" s="27" t="s">
        <v>252</v>
      </c>
      <c r="N23" s="27" t="s">
        <v>120</v>
      </c>
      <c r="O23" s="27" t="s">
        <v>116</v>
      </c>
      <c r="P23" s="27" t="s">
        <v>253</v>
      </c>
      <c r="Q23" s="7" t="s">
        <v>122</v>
      </c>
      <c r="R23" s="27" t="s">
        <v>254</v>
      </c>
      <c r="S23" s="29">
        <v>1755</v>
      </c>
      <c r="T23" s="10" t="s">
        <v>124</v>
      </c>
      <c r="U23" s="27" t="s">
        <v>141</v>
      </c>
      <c r="V23" s="27" t="s">
        <v>255</v>
      </c>
      <c r="W23" s="30" t="s">
        <v>127</v>
      </c>
      <c r="X23" s="29" t="s">
        <v>128</v>
      </c>
      <c r="Y23" s="29" t="s">
        <v>129</v>
      </c>
      <c r="Z23" s="29" t="s">
        <v>128</v>
      </c>
      <c r="AA23" s="29" t="s">
        <v>130</v>
      </c>
      <c r="AB23" s="29" t="s">
        <v>120</v>
      </c>
      <c r="AC23" s="29">
        <v>23020</v>
      </c>
      <c r="AD23" s="29" t="s">
        <v>118</v>
      </c>
      <c r="AE23" s="29" t="s">
        <v>118</v>
      </c>
      <c r="AF23" s="29" t="s">
        <v>118</v>
      </c>
      <c r="AG23" s="29" t="s">
        <v>118</v>
      </c>
      <c r="AH23" s="27" t="str">
        <f t="shared" ref="AH23:AJ23" si="20">+F23</f>
        <v xml:space="preserve">María Fernanda </v>
      </c>
      <c r="AI23" s="27" t="str">
        <f t="shared" si="20"/>
        <v>del Peón</v>
      </c>
      <c r="AJ23" s="27" t="str">
        <f t="shared" si="20"/>
        <v>Pacheco</v>
      </c>
      <c r="AK23" s="27"/>
      <c r="AL23" s="27"/>
      <c r="AM23" s="29" t="s">
        <v>131</v>
      </c>
      <c r="AN23" s="27">
        <f t="shared" si="2"/>
        <v>0</v>
      </c>
      <c r="AO23" s="29">
        <v>6121228332</v>
      </c>
      <c r="AP23" s="33" t="s">
        <v>256</v>
      </c>
      <c r="AQ23" s="31" t="s">
        <v>133</v>
      </c>
      <c r="AR23" s="17" t="s">
        <v>134</v>
      </c>
      <c r="AS23" s="29" t="s">
        <v>135</v>
      </c>
      <c r="AT23" s="30" t="str">
        <f t="shared" si="3"/>
        <v>31/03/2023</v>
      </c>
      <c r="AU23" s="30" t="str">
        <f t="shared" si="4"/>
        <v>31/03/2023</v>
      </c>
      <c r="AV23" s="27"/>
    </row>
    <row r="24" spans="1:48">
      <c r="A24" s="25">
        <v>17</v>
      </c>
      <c r="B24" s="25">
        <v>2023</v>
      </c>
      <c r="C24" s="26" t="s">
        <v>110</v>
      </c>
      <c r="D24" s="26" t="s">
        <v>111</v>
      </c>
      <c r="E24" s="7" t="s">
        <v>112</v>
      </c>
      <c r="F24" s="27" t="s">
        <v>257</v>
      </c>
      <c r="G24" s="27" t="s">
        <v>258</v>
      </c>
      <c r="H24" s="27" t="s">
        <v>259</v>
      </c>
      <c r="I24" s="28" t="str">
        <f t="shared" si="0"/>
        <v>Abraham Eliezer Manríquez  Ramaírez</v>
      </c>
      <c r="J24" s="29" t="s">
        <v>116</v>
      </c>
      <c r="K24" s="27" t="s">
        <v>117</v>
      </c>
      <c r="L24" s="29" t="s">
        <v>118</v>
      </c>
      <c r="M24" s="27" t="s">
        <v>260</v>
      </c>
      <c r="N24" s="27" t="s">
        <v>120</v>
      </c>
      <c r="O24" s="27" t="s">
        <v>116</v>
      </c>
      <c r="P24" s="27" t="s">
        <v>261</v>
      </c>
      <c r="Q24" s="7" t="s">
        <v>122</v>
      </c>
      <c r="R24" s="27" t="s">
        <v>262</v>
      </c>
      <c r="S24" s="29">
        <v>2715</v>
      </c>
      <c r="T24" s="10" t="s">
        <v>124</v>
      </c>
      <c r="U24" s="27" t="s">
        <v>141</v>
      </c>
      <c r="V24" s="27" t="s">
        <v>263</v>
      </c>
      <c r="W24" s="30" t="s">
        <v>127</v>
      </c>
      <c r="X24" s="29" t="s">
        <v>128</v>
      </c>
      <c r="Y24" s="29" t="s">
        <v>129</v>
      </c>
      <c r="Z24" s="29" t="s">
        <v>128</v>
      </c>
      <c r="AA24" s="29" t="s">
        <v>130</v>
      </c>
      <c r="AB24" s="29" t="s">
        <v>120</v>
      </c>
      <c r="AC24" s="29">
        <v>23080</v>
      </c>
      <c r="AD24" s="29" t="s">
        <v>118</v>
      </c>
      <c r="AE24" s="29" t="s">
        <v>118</v>
      </c>
      <c r="AF24" s="29" t="s">
        <v>118</v>
      </c>
      <c r="AG24" s="29" t="s">
        <v>118</v>
      </c>
      <c r="AH24" s="27" t="str">
        <f t="shared" ref="AH24:AJ24" si="21">+F24</f>
        <v>Abraham Eliezer</v>
      </c>
      <c r="AI24" s="27" t="str">
        <f t="shared" si="21"/>
        <v xml:space="preserve">Manríquez </v>
      </c>
      <c r="AJ24" s="27" t="str">
        <f t="shared" si="21"/>
        <v>Ramaírez</v>
      </c>
      <c r="AK24" s="27"/>
      <c r="AL24" s="27"/>
      <c r="AM24" s="29" t="s">
        <v>131</v>
      </c>
      <c r="AN24" s="27">
        <f t="shared" si="2"/>
        <v>0</v>
      </c>
      <c r="AO24" s="29">
        <v>612137219</v>
      </c>
      <c r="AP24" s="27" t="s">
        <v>264</v>
      </c>
      <c r="AQ24" s="31" t="s">
        <v>133</v>
      </c>
      <c r="AR24" s="17" t="s">
        <v>134</v>
      </c>
      <c r="AS24" s="29" t="s">
        <v>135</v>
      </c>
      <c r="AT24" s="30" t="str">
        <f t="shared" si="3"/>
        <v>31/03/2023</v>
      </c>
      <c r="AU24" s="30" t="str">
        <f t="shared" si="4"/>
        <v>31/03/2023</v>
      </c>
      <c r="AV24" s="27"/>
    </row>
    <row r="25" spans="1:48">
      <c r="A25" s="25">
        <v>18</v>
      </c>
      <c r="B25" s="25">
        <v>2023</v>
      </c>
      <c r="C25" s="26" t="s">
        <v>110</v>
      </c>
      <c r="D25" s="26" t="s">
        <v>111</v>
      </c>
      <c r="E25" s="7" t="s">
        <v>112</v>
      </c>
      <c r="F25" s="27" t="s">
        <v>265</v>
      </c>
      <c r="G25" s="27" t="s">
        <v>266</v>
      </c>
      <c r="H25" s="27"/>
      <c r="I25" s="28" t="str">
        <f t="shared" si="0"/>
        <v xml:space="preserve">Autransportes Desa S.A. de C.V. </v>
      </c>
      <c r="J25" s="29" t="s">
        <v>116</v>
      </c>
      <c r="K25" s="27" t="s">
        <v>117</v>
      </c>
      <c r="L25" s="29" t="s">
        <v>118</v>
      </c>
      <c r="M25" s="27" t="s">
        <v>267</v>
      </c>
      <c r="N25" s="27" t="s">
        <v>120</v>
      </c>
      <c r="O25" s="27" t="s">
        <v>116</v>
      </c>
      <c r="P25" s="27" t="s">
        <v>268</v>
      </c>
      <c r="Q25" s="7" t="s">
        <v>122</v>
      </c>
      <c r="R25" s="27" t="s">
        <v>269</v>
      </c>
      <c r="S25" s="29">
        <v>1092</v>
      </c>
      <c r="T25" s="10" t="s">
        <v>124</v>
      </c>
      <c r="U25" s="27" t="s">
        <v>141</v>
      </c>
      <c r="V25" s="27" t="s">
        <v>270</v>
      </c>
      <c r="W25" s="30" t="s">
        <v>127</v>
      </c>
      <c r="X25" s="29" t="s">
        <v>128</v>
      </c>
      <c r="Y25" s="29" t="s">
        <v>129</v>
      </c>
      <c r="Z25" s="29" t="s">
        <v>128</v>
      </c>
      <c r="AA25" s="29" t="s">
        <v>130</v>
      </c>
      <c r="AB25" s="29" t="s">
        <v>120</v>
      </c>
      <c r="AC25" s="29">
        <v>23020</v>
      </c>
      <c r="AD25" s="29" t="s">
        <v>118</v>
      </c>
      <c r="AE25" s="29" t="s">
        <v>118</v>
      </c>
      <c r="AF25" s="29" t="s">
        <v>118</v>
      </c>
      <c r="AG25" s="29" t="s">
        <v>118</v>
      </c>
      <c r="AH25" s="27" t="str">
        <f t="shared" ref="AH25:AJ25" si="22">+F25</f>
        <v>Autransportes</v>
      </c>
      <c r="AI25" s="27" t="str">
        <f t="shared" si="22"/>
        <v>Desa S.A. de C.V.</v>
      </c>
      <c r="AJ25" s="27">
        <f t="shared" si="22"/>
        <v>0</v>
      </c>
      <c r="AK25" s="27"/>
      <c r="AL25" s="27"/>
      <c r="AM25" s="29" t="s">
        <v>131</v>
      </c>
      <c r="AN25" s="27">
        <f t="shared" si="2"/>
        <v>0</v>
      </c>
      <c r="AO25" s="29">
        <v>6121221529</v>
      </c>
      <c r="AP25" s="27" t="s">
        <v>271</v>
      </c>
      <c r="AQ25" s="31" t="s">
        <v>133</v>
      </c>
      <c r="AR25" s="17" t="s">
        <v>134</v>
      </c>
      <c r="AS25" s="29" t="s">
        <v>135</v>
      </c>
      <c r="AT25" s="30" t="str">
        <f t="shared" si="3"/>
        <v>31/03/2023</v>
      </c>
      <c r="AU25" s="30" t="str">
        <f t="shared" si="4"/>
        <v>31/03/2023</v>
      </c>
      <c r="AV25" s="27"/>
    </row>
    <row r="26" spans="1:48">
      <c r="A26" s="25">
        <v>19</v>
      </c>
      <c r="B26" s="25">
        <v>2023</v>
      </c>
      <c r="C26" s="26" t="s">
        <v>110</v>
      </c>
      <c r="D26" s="26" t="s">
        <v>111</v>
      </c>
      <c r="E26" s="7" t="s">
        <v>112</v>
      </c>
      <c r="F26" s="27" t="s">
        <v>272</v>
      </c>
      <c r="G26" s="27" t="s">
        <v>273</v>
      </c>
      <c r="H26" s="27" t="s">
        <v>274</v>
      </c>
      <c r="I26" s="28" t="str">
        <f t="shared" si="0"/>
        <v>Jose Gerardo  Galvan Castañeda</v>
      </c>
      <c r="J26" s="29" t="s">
        <v>116</v>
      </c>
      <c r="K26" s="27" t="s">
        <v>117</v>
      </c>
      <c r="L26" s="29" t="s">
        <v>118</v>
      </c>
      <c r="M26" s="27" t="s">
        <v>275</v>
      </c>
      <c r="N26" s="27" t="s">
        <v>246</v>
      </c>
      <c r="O26" s="27" t="s">
        <v>116</v>
      </c>
      <c r="P26" s="27" t="s">
        <v>276</v>
      </c>
      <c r="Q26" s="7" t="s">
        <v>122</v>
      </c>
      <c r="R26" s="27" t="s">
        <v>277</v>
      </c>
      <c r="S26" s="29">
        <v>626</v>
      </c>
      <c r="T26" s="29">
        <v>202</v>
      </c>
      <c r="U26" s="27" t="s">
        <v>141</v>
      </c>
      <c r="V26" s="27" t="s">
        <v>278</v>
      </c>
      <c r="W26" s="30" t="s">
        <v>127</v>
      </c>
      <c r="X26" s="29" t="s">
        <v>246</v>
      </c>
      <c r="Y26" s="29">
        <v>7</v>
      </c>
      <c r="Z26" s="29" t="s">
        <v>247</v>
      </c>
      <c r="AA26" s="29" t="s">
        <v>279</v>
      </c>
      <c r="AB26" s="29" t="s">
        <v>246</v>
      </c>
      <c r="AC26" s="29">
        <v>9760</v>
      </c>
      <c r="AD26" s="29" t="s">
        <v>118</v>
      </c>
      <c r="AE26" s="29" t="s">
        <v>118</v>
      </c>
      <c r="AF26" s="29" t="s">
        <v>118</v>
      </c>
      <c r="AG26" s="29" t="s">
        <v>118</v>
      </c>
      <c r="AH26" s="27" t="str">
        <f t="shared" ref="AH26:AJ26" si="23">+F26</f>
        <v xml:space="preserve">Jose Gerardo </v>
      </c>
      <c r="AI26" s="27" t="str">
        <f t="shared" si="23"/>
        <v>Galvan</v>
      </c>
      <c r="AJ26" s="27" t="str">
        <f t="shared" si="23"/>
        <v>Castañeda</v>
      </c>
      <c r="AK26" s="27"/>
      <c r="AL26" s="27"/>
      <c r="AM26" s="29" t="s">
        <v>131</v>
      </c>
      <c r="AN26" s="27">
        <f t="shared" si="2"/>
        <v>0</v>
      </c>
      <c r="AO26" s="29">
        <v>5513332964</v>
      </c>
      <c r="AP26" s="27" t="s">
        <v>280</v>
      </c>
      <c r="AQ26" s="31" t="s">
        <v>133</v>
      </c>
      <c r="AR26" s="17" t="s">
        <v>134</v>
      </c>
      <c r="AS26" s="29" t="s">
        <v>135</v>
      </c>
      <c r="AT26" s="30" t="str">
        <f t="shared" si="3"/>
        <v>31/03/2023</v>
      </c>
      <c r="AU26" s="30" t="str">
        <f t="shared" si="4"/>
        <v>31/03/2023</v>
      </c>
      <c r="AV26" s="27"/>
    </row>
    <row r="27" spans="1:48">
      <c r="A27" s="25">
        <v>20</v>
      </c>
      <c r="B27" s="25">
        <v>2023</v>
      </c>
      <c r="C27" s="26" t="s">
        <v>110</v>
      </c>
      <c r="D27" s="26" t="s">
        <v>111</v>
      </c>
      <c r="E27" s="7" t="s">
        <v>112</v>
      </c>
      <c r="F27" s="27" t="s">
        <v>281</v>
      </c>
      <c r="G27" s="27" t="s">
        <v>282</v>
      </c>
      <c r="H27" s="27" t="s">
        <v>282</v>
      </c>
      <c r="I27" s="28" t="str">
        <f t="shared" si="0"/>
        <v>Luis Alejandro   García García</v>
      </c>
      <c r="J27" s="29" t="s">
        <v>116</v>
      </c>
      <c r="K27" s="27" t="s">
        <v>117</v>
      </c>
      <c r="L27" s="29" t="s">
        <v>118</v>
      </c>
      <c r="M27" s="27" t="s">
        <v>283</v>
      </c>
      <c r="N27" s="27" t="s">
        <v>284</v>
      </c>
      <c r="O27" s="27" t="s">
        <v>116</v>
      </c>
      <c r="P27" s="27" t="s">
        <v>285</v>
      </c>
      <c r="Q27" s="7" t="s">
        <v>122</v>
      </c>
      <c r="R27" s="27" t="s">
        <v>286</v>
      </c>
      <c r="S27" s="29">
        <v>1019</v>
      </c>
      <c r="T27" s="10" t="s">
        <v>124</v>
      </c>
      <c r="U27" s="27" t="s">
        <v>141</v>
      </c>
      <c r="V27" s="27" t="s">
        <v>287</v>
      </c>
      <c r="W27" s="30" t="s">
        <v>288</v>
      </c>
      <c r="X27" s="29" t="s">
        <v>289</v>
      </c>
      <c r="Y27" s="29">
        <v>26</v>
      </c>
      <c r="Z27" s="29" t="s">
        <v>289</v>
      </c>
      <c r="AA27" s="29" t="s">
        <v>290</v>
      </c>
      <c r="AB27" s="29" t="s">
        <v>290</v>
      </c>
      <c r="AC27" s="29">
        <v>67140</v>
      </c>
      <c r="AD27" s="29" t="s">
        <v>118</v>
      </c>
      <c r="AE27" s="29" t="s">
        <v>118</v>
      </c>
      <c r="AF27" s="29" t="s">
        <v>118</v>
      </c>
      <c r="AG27" s="29" t="s">
        <v>118</v>
      </c>
      <c r="AH27" s="27" t="str">
        <f t="shared" ref="AH27:AJ27" si="24">+F27</f>
        <v xml:space="preserve">Luis Alejandro  </v>
      </c>
      <c r="AI27" s="27" t="str">
        <f t="shared" si="24"/>
        <v>García</v>
      </c>
      <c r="AJ27" s="27" t="str">
        <f t="shared" si="24"/>
        <v>García</v>
      </c>
      <c r="AK27" s="27"/>
      <c r="AL27" s="27"/>
      <c r="AM27" s="29" t="s">
        <v>131</v>
      </c>
      <c r="AN27" s="27">
        <f t="shared" si="2"/>
        <v>0</v>
      </c>
      <c r="AO27" s="29">
        <v>6121406190</v>
      </c>
      <c r="AP27" s="27" t="s">
        <v>291</v>
      </c>
      <c r="AQ27" s="31" t="s">
        <v>133</v>
      </c>
      <c r="AR27" s="17" t="s">
        <v>134</v>
      </c>
      <c r="AS27" s="29" t="s">
        <v>135</v>
      </c>
      <c r="AT27" s="30" t="str">
        <f t="shared" si="3"/>
        <v>31/03/2023</v>
      </c>
      <c r="AU27" s="30" t="str">
        <f t="shared" si="4"/>
        <v>31/03/2023</v>
      </c>
      <c r="AV27" s="27"/>
    </row>
    <row r="28" spans="1:48">
      <c r="A28" s="25">
        <v>21</v>
      </c>
      <c r="B28" s="25">
        <v>2023</v>
      </c>
      <c r="C28" s="26" t="s">
        <v>110</v>
      </c>
      <c r="D28" s="26" t="s">
        <v>111</v>
      </c>
      <c r="E28" s="7" t="s">
        <v>112</v>
      </c>
      <c r="F28" s="27" t="s">
        <v>292</v>
      </c>
      <c r="G28" s="27" t="s">
        <v>293</v>
      </c>
      <c r="H28" s="27" t="s">
        <v>294</v>
      </c>
      <c r="I28" s="28" t="str">
        <f t="shared" si="0"/>
        <v>Daniela Zavala Bernal</v>
      </c>
      <c r="J28" s="29" t="s">
        <v>116</v>
      </c>
      <c r="K28" s="27" t="s">
        <v>117</v>
      </c>
      <c r="L28" s="29" t="s">
        <v>118</v>
      </c>
      <c r="M28" s="27" t="s">
        <v>295</v>
      </c>
      <c r="N28" s="27" t="s">
        <v>246</v>
      </c>
      <c r="O28" s="27" t="s">
        <v>116</v>
      </c>
      <c r="P28" s="27" t="s">
        <v>242</v>
      </c>
      <c r="Q28" s="7" t="s">
        <v>122</v>
      </c>
      <c r="R28" s="27" t="s">
        <v>296</v>
      </c>
      <c r="S28" s="29">
        <v>48</v>
      </c>
      <c r="T28" s="10">
        <v>311</v>
      </c>
      <c r="U28" s="27" t="s">
        <v>141</v>
      </c>
      <c r="V28" s="27" t="s">
        <v>297</v>
      </c>
      <c r="W28" s="30" t="s">
        <v>127</v>
      </c>
      <c r="X28" s="29" t="s">
        <v>246</v>
      </c>
      <c r="Y28" s="29">
        <v>7</v>
      </c>
      <c r="Z28" s="29" t="s">
        <v>298</v>
      </c>
      <c r="AA28" s="29" t="s">
        <v>279</v>
      </c>
      <c r="AB28" s="29" t="s">
        <v>279</v>
      </c>
      <c r="AC28" s="29">
        <v>6700</v>
      </c>
      <c r="AD28" s="29" t="s">
        <v>118</v>
      </c>
      <c r="AE28" s="29" t="s">
        <v>118</v>
      </c>
      <c r="AF28" s="29" t="s">
        <v>118</v>
      </c>
      <c r="AG28" s="29" t="s">
        <v>118</v>
      </c>
      <c r="AH28" s="27" t="str">
        <f t="shared" ref="AH28:AJ28" si="25">+F28</f>
        <v>Daniela</v>
      </c>
      <c r="AI28" s="27" t="str">
        <f t="shared" si="25"/>
        <v>Zavala</v>
      </c>
      <c r="AJ28" s="27" t="str">
        <f t="shared" si="25"/>
        <v>Bernal</v>
      </c>
      <c r="AK28" s="27"/>
      <c r="AL28" s="27"/>
      <c r="AM28" s="29" t="s">
        <v>131</v>
      </c>
      <c r="AN28" s="27">
        <f t="shared" si="2"/>
        <v>0</v>
      </c>
      <c r="AO28" s="29"/>
      <c r="AP28" s="27"/>
      <c r="AQ28" s="31" t="s">
        <v>133</v>
      </c>
      <c r="AR28" s="17" t="s">
        <v>134</v>
      </c>
      <c r="AS28" s="29" t="s">
        <v>135</v>
      </c>
      <c r="AT28" s="30" t="str">
        <f t="shared" si="3"/>
        <v>31/03/2023</v>
      </c>
      <c r="AU28" s="30" t="str">
        <f t="shared" si="4"/>
        <v>31/03/2023</v>
      </c>
      <c r="AV28" s="27"/>
    </row>
    <row r="29" spans="1:48">
      <c r="A29" s="25">
        <v>22</v>
      </c>
      <c r="B29" s="25">
        <v>2023</v>
      </c>
      <c r="C29" s="26" t="s">
        <v>110</v>
      </c>
      <c r="D29" s="26" t="s">
        <v>111</v>
      </c>
      <c r="E29" s="7" t="s">
        <v>112</v>
      </c>
      <c r="F29" s="27" t="s">
        <v>299</v>
      </c>
      <c r="G29" s="27" t="s">
        <v>300</v>
      </c>
      <c r="H29" s="27" t="s">
        <v>301</v>
      </c>
      <c r="I29" s="28" t="str">
        <f t="shared" si="0"/>
        <v>José Luis Zárate Herrera</v>
      </c>
      <c r="J29" s="29" t="s">
        <v>116</v>
      </c>
      <c r="K29" s="27" t="s">
        <v>117</v>
      </c>
      <c r="L29" s="29" t="s">
        <v>118</v>
      </c>
      <c r="M29" s="27" t="s">
        <v>302</v>
      </c>
      <c r="N29" s="27" t="s">
        <v>303</v>
      </c>
      <c r="O29" s="27" t="s">
        <v>116</v>
      </c>
      <c r="P29" s="8" t="s">
        <v>149</v>
      </c>
      <c r="Q29" s="7" t="s">
        <v>122</v>
      </c>
      <c r="R29" s="27" t="s">
        <v>304</v>
      </c>
      <c r="S29" s="29" t="s">
        <v>305</v>
      </c>
      <c r="T29" s="29">
        <v>3</v>
      </c>
      <c r="U29" s="27" t="s">
        <v>141</v>
      </c>
      <c r="V29" s="27" t="s">
        <v>306</v>
      </c>
      <c r="W29" s="30" t="s">
        <v>127</v>
      </c>
      <c r="X29" s="29" t="s">
        <v>303</v>
      </c>
      <c r="Y29" s="29">
        <v>7</v>
      </c>
      <c r="Z29" s="29" t="s">
        <v>303</v>
      </c>
      <c r="AA29" s="29" t="s">
        <v>303</v>
      </c>
      <c r="AB29" s="29" t="s">
        <v>303</v>
      </c>
      <c r="AC29" s="29">
        <v>72140</v>
      </c>
      <c r="AD29" s="29" t="s">
        <v>118</v>
      </c>
      <c r="AE29" s="29" t="s">
        <v>118</v>
      </c>
      <c r="AF29" s="29" t="s">
        <v>118</v>
      </c>
      <c r="AG29" s="29" t="s">
        <v>118</v>
      </c>
      <c r="AH29" s="27" t="str">
        <f t="shared" ref="AH29:AJ29" si="26">+F29</f>
        <v>José Luis</v>
      </c>
      <c r="AI29" s="27" t="str">
        <f t="shared" si="26"/>
        <v>Zárate</v>
      </c>
      <c r="AJ29" s="27" t="str">
        <f t="shared" si="26"/>
        <v>Herrera</v>
      </c>
      <c r="AK29" s="27"/>
      <c r="AL29" s="27"/>
      <c r="AM29" s="29" t="s">
        <v>131</v>
      </c>
      <c r="AN29" s="27">
        <f t="shared" si="2"/>
        <v>0</v>
      </c>
      <c r="AO29" s="29">
        <v>2222488020</v>
      </c>
      <c r="AP29" s="27" t="s">
        <v>307</v>
      </c>
      <c r="AQ29" s="31" t="s">
        <v>133</v>
      </c>
      <c r="AR29" s="17" t="s">
        <v>134</v>
      </c>
      <c r="AS29" s="29" t="s">
        <v>135</v>
      </c>
      <c r="AT29" s="30" t="str">
        <f t="shared" si="3"/>
        <v>31/03/2023</v>
      </c>
      <c r="AU29" s="30" t="str">
        <f t="shared" si="4"/>
        <v>31/03/2023</v>
      </c>
      <c r="AV29" s="27"/>
    </row>
    <row r="30" spans="1:48">
      <c r="A30" s="25">
        <v>23</v>
      </c>
      <c r="B30" s="25">
        <v>2023</v>
      </c>
      <c r="C30" s="26" t="s">
        <v>110</v>
      </c>
      <c r="D30" s="26" t="s">
        <v>111</v>
      </c>
      <c r="E30" s="7" t="s">
        <v>112</v>
      </c>
      <c r="F30" s="27" t="s">
        <v>308</v>
      </c>
      <c r="G30" s="27" t="s">
        <v>309</v>
      </c>
      <c r="H30" s="27" t="s">
        <v>310</v>
      </c>
      <c r="I30" s="28" t="str">
        <f t="shared" si="0"/>
        <v>Liliana Cosio Hondall</v>
      </c>
      <c r="J30" s="29" t="s">
        <v>116</v>
      </c>
      <c r="K30" s="27" t="s">
        <v>117</v>
      </c>
      <c r="L30" s="29" t="s">
        <v>118</v>
      </c>
      <c r="M30" s="27" t="s">
        <v>311</v>
      </c>
      <c r="N30" s="27" t="s">
        <v>120</v>
      </c>
      <c r="O30" s="27" t="s">
        <v>116</v>
      </c>
      <c r="P30" s="27" t="s">
        <v>242</v>
      </c>
      <c r="Q30" s="7" t="s">
        <v>122</v>
      </c>
      <c r="R30" s="27" t="s">
        <v>312</v>
      </c>
      <c r="S30" s="29">
        <v>34</v>
      </c>
      <c r="T30" s="10" t="s">
        <v>124</v>
      </c>
      <c r="U30" s="27" t="s">
        <v>141</v>
      </c>
      <c r="V30" s="27" t="s">
        <v>313</v>
      </c>
      <c r="W30" s="30" t="s">
        <v>127</v>
      </c>
      <c r="X30" s="29" t="s">
        <v>128</v>
      </c>
      <c r="Y30" s="29" t="s">
        <v>129</v>
      </c>
      <c r="Z30" s="29" t="s">
        <v>128</v>
      </c>
      <c r="AA30" s="29" t="s">
        <v>130</v>
      </c>
      <c r="AB30" s="29" t="s">
        <v>120</v>
      </c>
      <c r="AC30" s="29">
        <v>23205</v>
      </c>
      <c r="AD30" s="29" t="s">
        <v>118</v>
      </c>
      <c r="AE30" s="29" t="s">
        <v>118</v>
      </c>
      <c r="AF30" s="29" t="s">
        <v>118</v>
      </c>
      <c r="AG30" s="29" t="s">
        <v>118</v>
      </c>
      <c r="AH30" s="27" t="str">
        <f t="shared" ref="AH30:AJ30" si="27">+F30</f>
        <v>Liliana</v>
      </c>
      <c r="AI30" s="27" t="str">
        <f t="shared" si="27"/>
        <v>Cosio</v>
      </c>
      <c r="AJ30" s="27" t="str">
        <f t="shared" si="27"/>
        <v>Hondall</v>
      </c>
      <c r="AK30" s="27"/>
      <c r="AL30" s="27"/>
      <c r="AM30" s="29" t="s">
        <v>131</v>
      </c>
      <c r="AN30" s="27">
        <f t="shared" si="2"/>
        <v>0</v>
      </c>
      <c r="AO30" s="29">
        <v>6122342385</v>
      </c>
      <c r="AP30" s="27" t="s">
        <v>314</v>
      </c>
      <c r="AQ30" s="31" t="s">
        <v>133</v>
      </c>
      <c r="AR30" s="17" t="s">
        <v>134</v>
      </c>
      <c r="AS30" s="29" t="s">
        <v>135</v>
      </c>
      <c r="AT30" s="30" t="str">
        <f t="shared" si="3"/>
        <v>31/03/2023</v>
      </c>
      <c r="AU30" s="30" t="str">
        <f t="shared" si="4"/>
        <v>31/03/2023</v>
      </c>
      <c r="AV30" s="27"/>
    </row>
    <row r="31" spans="1:48">
      <c r="A31" s="25">
        <v>24</v>
      </c>
      <c r="B31" s="25">
        <v>2023</v>
      </c>
      <c r="C31" s="26" t="s">
        <v>110</v>
      </c>
      <c r="D31" s="26" t="s">
        <v>111</v>
      </c>
      <c r="E31" s="7" t="s">
        <v>112</v>
      </c>
      <c r="F31" s="27" t="s">
        <v>315</v>
      </c>
      <c r="G31" s="27" t="s">
        <v>316</v>
      </c>
      <c r="H31" s="27" t="s">
        <v>317</v>
      </c>
      <c r="I31" s="28" t="str">
        <f t="shared" si="0"/>
        <v>Irma Adrian Gomez Peruyero</v>
      </c>
      <c r="J31" s="29" t="s">
        <v>116</v>
      </c>
      <c r="K31" s="27" t="s">
        <v>117</v>
      </c>
      <c r="L31" s="29" t="s">
        <v>118</v>
      </c>
      <c r="M31" s="27" t="s">
        <v>318</v>
      </c>
      <c r="N31" s="27" t="s">
        <v>120</v>
      </c>
      <c r="O31" s="27" t="s">
        <v>116</v>
      </c>
      <c r="P31" s="27" t="s">
        <v>121</v>
      </c>
      <c r="Q31" s="7" t="s">
        <v>122</v>
      </c>
      <c r="R31" s="27" t="s">
        <v>319</v>
      </c>
      <c r="S31" s="29" t="s">
        <v>320</v>
      </c>
      <c r="T31" s="10" t="s">
        <v>321</v>
      </c>
      <c r="U31" s="27" t="s">
        <v>141</v>
      </c>
      <c r="V31" s="27" t="s">
        <v>322</v>
      </c>
      <c r="W31" s="30" t="s">
        <v>127</v>
      </c>
      <c r="X31" s="29" t="s">
        <v>323</v>
      </c>
      <c r="Y31" s="29">
        <v>2086</v>
      </c>
      <c r="Z31" s="29" t="s">
        <v>323</v>
      </c>
      <c r="AA31" s="29" t="s">
        <v>324</v>
      </c>
      <c r="AB31" s="29" t="s">
        <v>324</v>
      </c>
      <c r="AC31" s="29">
        <v>91097</v>
      </c>
      <c r="AD31" s="29" t="s">
        <v>118</v>
      </c>
      <c r="AE31" s="29" t="s">
        <v>118</v>
      </c>
      <c r="AF31" s="29" t="s">
        <v>118</v>
      </c>
      <c r="AG31" s="29" t="s">
        <v>118</v>
      </c>
      <c r="AH31" s="27" t="str">
        <f t="shared" ref="AH31:AJ31" si="28">+F31</f>
        <v>Irma Adrian</v>
      </c>
      <c r="AI31" s="27" t="str">
        <f t="shared" si="28"/>
        <v>Gomez</v>
      </c>
      <c r="AJ31" s="27" t="str">
        <f t="shared" si="28"/>
        <v>Peruyero</v>
      </c>
      <c r="AK31" s="27"/>
      <c r="AL31" s="27"/>
      <c r="AM31" s="29" t="s">
        <v>131</v>
      </c>
      <c r="AN31" s="27">
        <f t="shared" si="2"/>
        <v>0</v>
      </c>
      <c r="AO31" s="29">
        <v>2284683658</v>
      </c>
      <c r="AP31" s="27" t="s">
        <v>325</v>
      </c>
      <c r="AQ31" s="31" t="s">
        <v>133</v>
      </c>
      <c r="AR31" s="17" t="s">
        <v>134</v>
      </c>
      <c r="AS31" s="29" t="s">
        <v>135</v>
      </c>
      <c r="AT31" s="30" t="str">
        <f t="shared" si="3"/>
        <v>31/03/2023</v>
      </c>
      <c r="AU31" s="30" t="str">
        <f t="shared" si="4"/>
        <v>31/03/2023</v>
      </c>
      <c r="AV31" s="27"/>
    </row>
    <row r="32" spans="1:48">
      <c r="A32" s="25">
        <v>25</v>
      </c>
      <c r="B32" s="25">
        <v>2023</v>
      </c>
      <c r="C32" s="26" t="s">
        <v>110</v>
      </c>
      <c r="D32" s="26" t="s">
        <v>111</v>
      </c>
      <c r="E32" s="7" t="s">
        <v>112</v>
      </c>
      <c r="F32" s="27" t="s">
        <v>326</v>
      </c>
      <c r="G32" s="27" t="s">
        <v>327</v>
      </c>
      <c r="H32" s="27" t="s">
        <v>328</v>
      </c>
      <c r="I32" s="28" t="str">
        <f t="shared" si="0"/>
        <v>Edgar Ivan Bertrand Angulo</v>
      </c>
      <c r="J32" s="29" t="s">
        <v>116</v>
      </c>
      <c r="K32" s="27" t="s">
        <v>117</v>
      </c>
      <c r="L32" s="29" t="s">
        <v>118</v>
      </c>
      <c r="M32" s="27" t="s">
        <v>329</v>
      </c>
      <c r="N32" s="27" t="s">
        <v>120</v>
      </c>
      <c r="O32" s="27" t="s">
        <v>116</v>
      </c>
      <c r="P32" s="27" t="s">
        <v>330</v>
      </c>
      <c r="Q32" s="7" t="s">
        <v>122</v>
      </c>
      <c r="R32" s="27" t="s">
        <v>331</v>
      </c>
      <c r="S32" s="10" t="s">
        <v>124</v>
      </c>
      <c r="T32" s="10" t="s">
        <v>124</v>
      </c>
      <c r="U32" s="27" t="s">
        <v>141</v>
      </c>
      <c r="V32" s="27" t="s">
        <v>332</v>
      </c>
      <c r="W32" s="30" t="s">
        <v>127</v>
      </c>
      <c r="X32" s="29" t="s">
        <v>128</v>
      </c>
      <c r="Y32" s="29" t="s">
        <v>129</v>
      </c>
      <c r="Z32" s="29" t="s">
        <v>128</v>
      </c>
      <c r="AA32" s="29" t="s">
        <v>130</v>
      </c>
      <c r="AB32" s="29" t="s">
        <v>120</v>
      </c>
      <c r="AC32" s="29">
        <v>23000</v>
      </c>
      <c r="AD32" s="29" t="s">
        <v>118</v>
      </c>
      <c r="AE32" s="29" t="s">
        <v>118</v>
      </c>
      <c r="AF32" s="29" t="s">
        <v>118</v>
      </c>
      <c r="AG32" s="29" t="s">
        <v>118</v>
      </c>
      <c r="AH32" s="27" t="str">
        <f t="shared" ref="AH32:AJ32" si="29">+F32</f>
        <v>Edgar Ivan</v>
      </c>
      <c r="AI32" s="27" t="str">
        <f t="shared" si="29"/>
        <v>Bertrand</v>
      </c>
      <c r="AJ32" s="27" t="str">
        <f t="shared" si="29"/>
        <v>Angulo</v>
      </c>
      <c r="AK32" s="27"/>
      <c r="AL32" s="27"/>
      <c r="AM32" s="29" t="s">
        <v>131</v>
      </c>
      <c r="AN32" s="27">
        <f t="shared" si="2"/>
        <v>0</v>
      </c>
      <c r="AO32" s="29">
        <v>6121390716</v>
      </c>
      <c r="AP32" s="27">
        <f>+AL32</f>
        <v>0</v>
      </c>
      <c r="AQ32" s="31" t="s">
        <v>133</v>
      </c>
      <c r="AR32" s="17" t="s">
        <v>134</v>
      </c>
      <c r="AS32" s="29" t="s">
        <v>135</v>
      </c>
      <c r="AT32" s="30" t="str">
        <f t="shared" si="3"/>
        <v>31/03/2023</v>
      </c>
      <c r="AU32" s="30" t="str">
        <f t="shared" si="4"/>
        <v>31/03/2023</v>
      </c>
      <c r="AV32" s="27"/>
    </row>
    <row r="33" spans="1:48">
      <c r="A33" s="25">
        <v>26</v>
      </c>
      <c r="B33" s="25">
        <v>2023</v>
      </c>
      <c r="C33" s="26" t="s">
        <v>110</v>
      </c>
      <c r="D33" s="26" t="s">
        <v>111</v>
      </c>
      <c r="E33" s="7" t="s">
        <v>112</v>
      </c>
      <c r="F33" s="27" t="s">
        <v>333</v>
      </c>
      <c r="G33" s="27" t="s">
        <v>334</v>
      </c>
      <c r="H33" s="27" t="s">
        <v>335</v>
      </c>
      <c r="I33" s="28" t="str">
        <f t="shared" si="0"/>
        <v>Jonathan Lucero Talamantes</v>
      </c>
      <c r="J33" s="29" t="s">
        <v>116</v>
      </c>
      <c r="K33" s="27" t="s">
        <v>117</v>
      </c>
      <c r="L33" s="29" t="s">
        <v>118</v>
      </c>
      <c r="M33" s="27" t="s">
        <v>336</v>
      </c>
      <c r="N33" s="27" t="s">
        <v>120</v>
      </c>
      <c r="O33" s="27" t="s">
        <v>116</v>
      </c>
      <c r="P33" s="27" t="s">
        <v>242</v>
      </c>
      <c r="Q33" s="7" t="s">
        <v>122</v>
      </c>
      <c r="R33" s="27" t="s">
        <v>337</v>
      </c>
      <c r="S33" s="29">
        <v>640</v>
      </c>
      <c r="T33" s="10" t="s">
        <v>124</v>
      </c>
      <c r="U33" s="27" t="s">
        <v>141</v>
      </c>
      <c r="V33" s="27" t="s">
        <v>338</v>
      </c>
      <c r="W33" s="30" t="s">
        <v>127</v>
      </c>
      <c r="X33" s="29" t="s">
        <v>128</v>
      </c>
      <c r="Y33" s="29" t="s">
        <v>129</v>
      </c>
      <c r="Z33" s="29" t="s">
        <v>128</v>
      </c>
      <c r="AA33" s="29" t="s">
        <v>130</v>
      </c>
      <c r="AB33" s="29" t="s">
        <v>120</v>
      </c>
      <c r="AC33" s="29">
        <v>23020</v>
      </c>
      <c r="AD33" s="29" t="s">
        <v>118</v>
      </c>
      <c r="AE33" s="29" t="s">
        <v>118</v>
      </c>
      <c r="AF33" s="29" t="s">
        <v>118</v>
      </c>
      <c r="AG33" s="29" t="s">
        <v>118</v>
      </c>
      <c r="AH33" s="27" t="str">
        <f t="shared" ref="AH33:AJ33" si="30">+F33</f>
        <v>Jonathan</v>
      </c>
      <c r="AI33" s="27" t="str">
        <f t="shared" si="30"/>
        <v>Lucero</v>
      </c>
      <c r="AJ33" s="27" t="str">
        <f t="shared" si="30"/>
        <v>Talamantes</v>
      </c>
      <c r="AK33" s="27"/>
      <c r="AL33" s="27"/>
      <c r="AM33" s="29" t="s">
        <v>131</v>
      </c>
      <c r="AN33" s="27">
        <f t="shared" si="2"/>
        <v>0</v>
      </c>
      <c r="AO33" s="29">
        <v>6121734866</v>
      </c>
      <c r="AP33" s="27" t="s">
        <v>339</v>
      </c>
      <c r="AQ33" s="31" t="s">
        <v>133</v>
      </c>
      <c r="AR33" s="17" t="s">
        <v>134</v>
      </c>
      <c r="AS33" s="29" t="s">
        <v>135</v>
      </c>
      <c r="AT33" s="30" t="str">
        <f t="shared" si="3"/>
        <v>31/03/2023</v>
      </c>
      <c r="AU33" s="30" t="str">
        <f t="shared" si="4"/>
        <v>31/03/2023</v>
      </c>
      <c r="AV33" s="27"/>
    </row>
    <row r="34" spans="1:48" ht="14.25" customHeight="1">
      <c r="A34" s="25">
        <v>27</v>
      </c>
      <c r="B34" s="25">
        <v>2023</v>
      </c>
      <c r="C34" s="26" t="s">
        <v>110</v>
      </c>
      <c r="D34" s="26" t="s">
        <v>111</v>
      </c>
      <c r="E34" s="7" t="s">
        <v>112</v>
      </c>
      <c r="F34" s="27" t="s">
        <v>340</v>
      </c>
      <c r="G34" s="27" t="s">
        <v>258</v>
      </c>
      <c r="H34" s="27" t="s">
        <v>341</v>
      </c>
      <c r="I34" s="28" t="str">
        <f t="shared" si="0"/>
        <v>Isaac Manríquez  Ramírez</v>
      </c>
      <c r="J34" s="29" t="s">
        <v>116</v>
      </c>
      <c r="K34" s="27" t="s">
        <v>117</v>
      </c>
      <c r="L34" s="29" t="s">
        <v>118</v>
      </c>
      <c r="M34" s="27" t="s">
        <v>342</v>
      </c>
      <c r="N34" s="27" t="s">
        <v>120</v>
      </c>
      <c r="O34" s="27" t="s">
        <v>116</v>
      </c>
      <c r="P34" s="27" t="s">
        <v>343</v>
      </c>
      <c r="Q34" s="7" t="s">
        <v>122</v>
      </c>
      <c r="R34" s="27" t="s">
        <v>344</v>
      </c>
      <c r="S34" s="29">
        <v>3715</v>
      </c>
      <c r="T34" s="10" t="s">
        <v>345</v>
      </c>
      <c r="U34" s="27" t="s">
        <v>141</v>
      </c>
      <c r="V34" s="27" t="s">
        <v>200</v>
      </c>
      <c r="W34" s="30" t="s">
        <v>127</v>
      </c>
      <c r="X34" s="29" t="s">
        <v>128</v>
      </c>
      <c r="Y34" s="29" t="s">
        <v>129</v>
      </c>
      <c r="Z34" s="29" t="s">
        <v>128</v>
      </c>
      <c r="AA34" s="29" t="s">
        <v>130</v>
      </c>
      <c r="AB34" s="29" t="s">
        <v>120</v>
      </c>
      <c r="AC34" s="29">
        <v>23060</v>
      </c>
      <c r="AD34" s="29" t="s">
        <v>118</v>
      </c>
      <c r="AE34" s="29" t="s">
        <v>118</v>
      </c>
      <c r="AF34" s="29" t="s">
        <v>118</v>
      </c>
      <c r="AG34" s="29" t="s">
        <v>118</v>
      </c>
      <c r="AH34" s="27" t="str">
        <f t="shared" ref="AH34:AJ34" si="31">+F34</f>
        <v>Isaac</v>
      </c>
      <c r="AI34" s="27" t="str">
        <f t="shared" si="31"/>
        <v xml:space="preserve">Manríquez </v>
      </c>
      <c r="AJ34" s="27" t="str">
        <f t="shared" si="31"/>
        <v>Ramírez</v>
      </c>
      <c r="AK34" s="27"/>
      <c r="AL34" s="27"/>
      <c r="AM34" s="29" t="s">
        <v>131</v>
      </c>
      <c r="AN34" s="27">
        <f t="shared" si="2"/>
        <v>0</v>
      </c>
      <c r="AO34" s="29">
        <v>6121282700</v>
      </c>
      <c r="AP34" s="27" t="s">
        <v>346</v>
      </c>
      <c r="AQ34" s="31" t="s">
        <v>133</v>
      </c>
      <c r="AR34" s="17" t="s">
        <v>134</v>
      </c>
      <c r="AS34" s="29" t="s">
        <v>135</v>
      </c>
      <c r="AT34" s="30" t="str">
        <f t="shared" si="3"/>
        <v>31/03/2023</v>
      </c>
      <c r="AU34" s="30" t="str">
        <f t="shared" si="4"/>
        <v>31/03/2023</v>
      </c>
      <c r="AV34" s="27"/>
    </row>
    <row r="35" spans="1:48" ht="14.25" customHeight="1">
      <c r="A35" s="25">
        <v>28</v>
      </c>
      <c r="B35" s="25">
        <v>2023</v>
      </c>
      <c r="C35" s="26" t="s">
        <v>110</v>
      </c>
      <c r="D35" s="26" t="s">
        <v>111</v>
      </c>
      <c r="E35" s="7" t="s">
        <v>112</v>
      </c>
      <c r="F35" s="27" t="s">
        <v>347</v>
      </c>
      <c r="G35" s="27" t="s">
        <v>348</v>
      </c>
      <c r="H35" s="27" t="s">
        <v>349</v>
      </c>
      <c r="I35" s="28" t="str">
        <f t="shared" si="0"/>
        <v>Luis Pau Millán Morales</v>
      </c>
      <c r="J35" s="29" t="s">
        <v>116</v>
      </c>
      <c r="K35" s="27" t="s">
        <v>117</v>
      </c>
      <c r="L35" s="29" t="s">
        <v>118</v>
      </c>
      <c r="M35" s="27" t="s">
        <v>350</v>
      </c>
      <c r="N35" s="27" t="s">
        <v>120</v>
      </c>
      <c r="O35" s="27" t="s">
        <v>116</v>
      </c>
      <c r="P35" s="27" t="s">
        <v>121</v>
      </c>
      <c r="Q35" s="7" t="s">
        <v>122</v>
      </c>
      <c r="R35" s="27" t="s">
        <v>351</v>
      </c>
      <c r="S35" s="29">
        <v>540</v>
      </c>
      <c r="T35" s="10" t="s">
        <v>124</v>
      </c>
      <c r="U35" s="27" t="s">
        <v>141</v>
      </c>
      <c r="V35" s="27" t="s">
        <v>352</v>
      </c>
      <c r="W35" s="30" t="s">
        <v>127</v>
      </c>
      <c r="X35" s="29" t="s">
        <v>353</v>
      </c>
      <c r="Y35" s="29">
        <v>1355</v>
      </c>
      <c r="Z35" s="29" t="s">
        <v>128</v>
      </c>
      <c r="AA35" s="29" t="s">
        <v>130</v>
      </c>
      <c r="AB35" s="29" t="s">
        <v>354</v>
      </c>
      <c r="AC35" s="29">
        <v>37320</v>
      </c>
      <c r="AD35" s="29" t="s">
        <v>118</v>
      </c>
      <c r="AE35" s="29" t="s">
        <v>118</v>
      </c>
      <c r="AF35" s="29" t="s">
        <v>118</v>
      </c>
      <c r="AG35" s="29" t="s">
        <v>118</v>
      </c>
      <c r="AH35" s="27" t="str">
        <f t="shared" ref="AH35:AJ35" si="32">+F35</f>
        <v>Luis Pau</v>
      </c>
      <c r="AI35" s="27" t="str">
        <f t="shared" si="32"/>
        <v>Millán</v>
      </c>
      <c r="AJ35" s="27" t="str">
        <f t="shared" si="32"/>
        <v>Morales</v>
      </c>
      <c r="AK35" s="27"/>
      <c r="AL35" s="27"/>
      <c r="AM35" s="29" t="s">
        <v>131</v>
      </c>
      <c r="AN35" s="27">
        <f t="shared" si="2"/>
        <v>0</v>
      </c>
      <c r="AO35" s="29">
        <v>476109719</v>
      </c>
      <c r="AP35" s="27" t="s">
        <v>355</v>
      </c>
      <c r="AQ35" s="31" t="s">
        <v>133</v>
      </c>
      <c r="AR35" s="17" t="s">
        <v>134</v>
      </c>
      <c r="AS35" s="29" t="s">
        <v>135</v>
      </c>
      <c r="AT35" s="30" t="str">
        <f t="shared" si="3"/>
        <v>31/03/2023</v>
      </c>
      <c r="AU35" s="30" t="str">
        <f t="shared" si="4"/>
        <v>31/03/2023</v>
      </c>
      <c r="AV35" s="27"/>
    </row>
    <row r="36" spans="1:48" ht="14.25" customHeight="1">
      <c r="A36" s="25">
        <v>29</v>
      </c>
      <c r="B36" s="25">
        <v>2023</v>
      </c>
      <c r="C36" s="26" t="s">
        <v>110</v>
      </c>
      <c r="D36" s="26" t="s">
        <v>111</v>
      </c>
      <c r="E36" s="7" t="s">
        <v>112</v>
      </c>
      <c r="F36" s="27" t="s">
        <v>356</v>
      </c>
      <c r="G36" s="27" t="s">
        <v>357</v>
      </c>
      <c r="H36" s="27" t="s">
        <v>341</v>
      </c>
      <c r="I36" s="28" t="str">
        <f t="shared" si="0"/>
        <v>Rosalba Jaquez Ramírez</v>
      </c>
      <c r="J36" s="29" t="s">
        <v>116</v>
      </c>
      <c r="K36" s="27" t="s">
        <v>117</v>
      </c>
      <c r="L36" s="29" t="s">
        <v>118</v>
      </c>
      <c r="M36" s="27"/>
      <c r="N36" s="27" t="s">
        <v>120</v>
      </c>
      <c r="O36" s="27" t="s">
        <v>116</v>
      </c>
      <c r="P36" s="27"/>
      <c r="Q36" s="7" t="s">
        <v>122</v>
      </c>
      <c r="R36" s="27"/>
      <c r="S36" s="29"/>
      <c r="T36" s="10" t="s">
        <v>124</v>
      </c>
      <c r="U36" s="27" t="s">
        <v>141</v>
      </c>
      <c r="V36" s="27"/>
      <c r="W36" s="30" t="s">
        <v>127</v>
      </c>
      <c r="X36" s="29" t="s">
        <v>128</v>
      </c>
      <c r="Y36" s="29" t="s">
        <v>129</v>
      </c>
      <c r="Z36" s="29" t="s">
        <v>128</v>
      </c>
      <c r="AA36" s="29" t="s">
        <v>130</v>
      </c>
      <c r="AB36" s="29" t="s">
        <v>120</v>
      </c>
      <c r="AC36" s="29"/>
      <c r="AD36" s="29" t="s">
        <v>118</v>
      </c>
      <c r="AE36" s="29" t="s">
        <v>118</v>
      </c>
      <c r="AF36" s="29" t="s">
        <v>118</v>
      </c>
      <c r="AG36" s="29" t="s">
        <v>118</v>
      </c>
      <c r="AH36" s="27" t="s">
        <v>358</v>
      </c>
      <c r="AI36" s="27" t="s">
        <v>357</v>
      </c>
      <c r="AJ36" s="27" t="s">
        <v>359</v>
      </c>
      <c r="AK36" s="27"/>
      <c r="AL36" s="27"/>
      <c r="AM36" s="29" t="s">
        <v>131</v>
      </c>
      <c r="AN36" s="27">
        <f t="shared" si="2"/>
        <v>0</v>
      </c>
      <c r="AO36" s="29">
        <v>2282445444</v>
      </c>
      <c r="AP36" s="27" t="s">
        <v>360</v>
      </c>
      <c r="AQ36" s="31" t="s">
        <v>133</v>
      </c>
      <c r="AR36" s="17" t="s">
        <v>134</v>
      </c>
      <c r="AS36" s="29" t="s">
        <v>135</v>
      </c>
      <c r="AT36" s="30" t="str">
        <f t="shared" si="3"/>
        <v>31/03/2023</v>
      </c>
      <c r="AU36" s="30" t="str">
        <f t="shared" si="4"/>
        <v>31/03/2023</v>
      </c>
      <c r="AV36" s="27"/>
    </row>
    <row r="37" spans="1:48" ht="14.25" customHeight="1">
      <c r="A37" s="25">
        <v>30</v>
      </c>
      <c r="B37" s="25">
        <v>2023</v>
      </c>
      <c r="C37" s="26" t="s">
        <v>110</v>
      </c>
      <c r="D37" s="26" t="s">
        <v>111</v>
      </c>
      <c r="E37" s="7" t="s">
        <v>112</v>
      </c>
      <c r="F37" s="27" t="s">
        <v>361</v>
      </c>
      <c r="G37" s="27" t="s">
        <v>362</v>
      </c>
      <c r="H37" s="27" t="s">
        <v>363</v>
      </c>
      <c r="I37" s="28" t="str">
        <f t="shared" si="0"/>
        <v>Kay Fernando  Perez Sapien</v>
      </c>
      <c r="J37" s="29" t="s">
        <v>116</v>
      </c>
      <c r="K37" s="27" t="s">
        <v>117</v>
      </c>
      <c r="L37" s="29" t="s">
        <v>118</v>
      </c>
      <c r="M37" s="27" t="s">
        <v>364</v>
      </c>
      <c r="N37" s="27" t="s">
        <v>120</v>
      </c>
      <c r="O37" s="27" t="s">
        <v>116</v>
      </c>
      <c r="P37" s="27" t="s">
        <v>242</v>
      </c>
      <c r="Q37" s="7" t="s">
        <v>122</v>
      </c>
      <c r="R37" s="27" t="s">
        <v>365</v>
      </c>
      <c r="S37" s="29">
        <v>175</v>
      </c>
      <c r="T37" s="10" t="s">
        <v>124</v>
      </c>
      <c r="U37" s="27" t="s">
        <v>141</v>
      </c>
      <c r="V37" s="27" t="s">
        <v>366</v>
      </c>
      <c r="W37" s="30" t="s">
        <v>127</v>
      </c>
      <c r="X37" s="29" t="s">
        <v>246</v>
      </c>
      <c r="Y37" s="29">
        <v>16</v>
      </c>
      <c r="Z37" s="29" t="s">
        <v>367</v>
      </c>
      <c r="AA37" s="29" t="s">
        <v>279</v>
      </c>
      <c r="AB37" s="29" t="s">
        <v>279</v>
      </c>
      <c r="AC37" s="29">
        <v>4230</v>
      </c>
      <c r="AD37" s="29" t="s">
        <v>118</v>
      </c>
      <c r="AE37" s="29" t="s">
        <v>118</v>
      </c>
      <c r="AF37" s="29" t="s">
        <v>118</v>
      </c>
      <c r="AG37" s="29" t="s">
        <v>118</v>
      </c>
      <c r="AH37" s="27" t="str">
        <f t="shared" ref="AH37:AJ37" si="33">+F37</f>
        <v xml:space="preserve">Kay Fernando </v>
      </c>
      <c r="AI37" s="27" t="str">
        <f t="shared" si="33"/>
        <v>Perez</v>
      </c>
      <c r="AJ37" s="27" t="str">
        <f t="shared" si="33"/>
        <v>Sapien</v>
      </c>
      <c r="AK37" s="27"/>
      <c r="AL37" s="27"/>
      <c r="AM37" s="29" t="s">
        <v>131</v>
      </c>
      <c r="AN37" s="27">
        <f t="shared" si="2"/>
        <v>0</v>
      </c>
      <c r="AO37" s="29">
        <v>5537072384</v>
      </c>
      <c r="AP37" s="27" t="s">
        <v>368</v>
      </c>
      <c r="AQ37" s="31" t="s">
        <v>133</v>
      </c>
      <c r="AR37" s="17" t="s">
        <v>134</v>
      </c>
      <c r="AS37" s="29" t="s">
        <v>135</v>
      </c>
      <c r="AT37" s="30" t="str">
        <f t="shared" si="3"/>
        <v>31/03/2023</v>
      </c>
      <c r="AU37" s="30" t="str">
        <f t="shared" si="4"/>
        <v>31/03/2023</v>
      </c>
      <c r="AV37" s="27"/>
    </row>
    <row r="38" spans="1:48" ht="14.25" customHeight="1">
      <c r="A38" s="25">
        <v>31</v>
      </c>
      <c r="B38" s="25">
        <v>2023</v>
      </c>
      <c r="C38" s="26" t="s">
        <v>110</v>
      </c>
      <c r="D38" s="26" t="s">
        <v>111</v>
      </c>
      <c r="E38" s="7" t="s">
        <v>112</v>
      </c>
      <c r="F38" s="27"/>
      <c r="G38" s="27"/>
      <c r="H38" s="27"/>
      <c r="I38" s="28" t="str">
        <f t="shared" si="0"/>
        <v xml:space="preserve">  </v>
      </c>
      <c r="J38" s="29" t="s">
        <v>116</v>
      </c>
      <c r="K38" s="27" t="s">
        <v>117</v>
      </c>
      <c r="L38" s="29" t="s">
        <v>118</v>
      </c>
      <c r="M38" s="27"/>
      <c r="N38" s="27" t="s">
        <v>120</v>
      </c>
      <c r="O38" s="27" t="s">
        <v>116</v>
      </c>
      <c r="P38" s="27"/>
      <c r="Q38" s="7" t="s">
        <v>122</v>
      </c>
      <c r="R38" s="27"/>
      <c r="S38" s="29"/>
      <c r="T38" s="10" t="s">
        <v>124</v>
      </c>
      <c r="U38" s="27" t="s">
        <v>141</v>
      </c>
      <c r="V38" s="27"/>
      <c r="W38" s="30" t="s">
        <v>127</v>
      </c>
      <c r="X38" s="29" t="s">
        <v>128</v>
      </c>
      <c r="Y38" s="29" t="s">
        <v>129</v>
      </c>
      <c r="Z38" s="29" t="s">
        <v>128</v>
      </c>
      <c r="AA38" s="29" t="s">
        <v>130</v>
      </c>
      <c r="AB38" s="29" t="s">
        <v>120</v>
      </c>
      <c r="AC38" s="29"/>
      <c r="AD38" s="29" t="s">
        <v>118</v>
      </c>
      <c r="AE38" s="29" t="s">
        <v>118</v>
      </c>
      <c r="AF38" s="29" t="s">
        <v>118</v>
      </c>
      <c r="AG38" s="29" t="s">
        <v>118</v>
      </c>
      <c r="AH38" s="27">
        <f t="shared" ref="AH38:AJ38" si="34">+F38</f>
        <v>0</v>
      </c>
      <c r="AI38" s="27">
        <f t="shared" si="34"/>
        <v>0</v>
      </c>
      <c r="AJ38" s="27">
        <f t="shared" si="34"/>
        <v>0</v>
      </c>
      <c r="AK38" s="27"/>
      <c r="AL38" s="27"/>
      <c r="AM38" s="29" t="s">
        <v>131</v>
      </c>
      <c r="AN38" s="27">
        <f t="shared" si="2"/>
        <v>0</v>
      </c>
      <c r="AO38" s="29"/>
      <c r="AP38" s="27"/>
      <c r="AQ38" s="31" t="s">
        <v>133</v>
      </c>
      <c r="AR38" s="17" t="s">
        <v>134</v>
      </c>
      <c r="AS38" s="29" t="s">
        <v>135</v>
      </c>
      <c r="AT38" s="30" t="str">
        <f t="shared" si="3"/>
        <v>31/03/2023</v>
      </c>
      <c r="AU38" s="30" t="str">
        <f t="shared" si="4"/>
        <v>31/03/2023</v>
      </c>
      <c r="AV38" s="27"/>
    </row>
    <row r="39" spans="1:48" ht="14.25" customHeight="1">
      <c r="A39" s="25">
        <v>32</v>
      </c>
      <c r="B39" s="25">
        <v>2023</v>
      </c>
      <c r="C39" s="26" t="s">
        <v>110</v>
      </c>
      <c r="D39" s="26" t="s">
        <v>111</v>
      </c>
      <c r="E39" s="7" t="s">
        <v>112</v>
      </c>
      <c r="F39" s="27"/>
      <c r="G39" s="27"/>
      <c r="H39" s="27"/>
      <c r="I39" s="28" t="str">
        <f t="shared" si="0"/>
        <v xml:space="preserve">  </v>
      </c>
      <c r="J39" s="29" t="s">
        <v>116</v>
      </c>
      <c r="K39" s="27" t="s">
        <v>117</v>
      </c>
      <c r="L39" s="29" t="s">
        <v>118</v>
      </c>
      <c r="M39" s="27"/>
      <c r="N39" s="27" t="s">
        <v>120</v>
      </c>
      <c r="O39" s="27" t="s">
        <v>116</v>
      </c>
      <c r="P39" s="27"/>
      <c r="Q39" s="7" t="s">
        <v>122</v>
      </c>
      <c r="R39" s="27"/>
      <c r="S39" s="29"/>
      <c r="T39" s="10" t="s">
        <v>124</v>
      </c>
      <c r="U39" s="27" t="s">
        <v>141</v>
      </c>
      <c r="V39" s="27"/>
      <c r="W39" s="30" t="s">
        <v>127</v>
      </c>
      <c r="X39" s="29" t="s">
        <v>128</v>
      </c>
      <c r="Y39" s="29" t="s">
        <v>129</v>
      </c>
      <c r="Z39" s="29" t="s">
        <v>128</v>
      </c>
      <c r="AA39" s="29" t="s">
        <v>130</v>
      </c>
      <c r="AB39" s="29" t="s">
        <v>120</v>
      </c>
      <c r="AC39" s="29"/>
      <c r="AD39" s="29" t="s">
        <v>118</v>
      </c>
      <c r="AE39" s="29" t="s">
        <v>118</v>
      </c>
      <c r="AF39" s="29" t="s">
        <v>118</v>
      </c>
      <c r="AG39" s="29" t="s">
        <v>118</v>
      </c>
      <c r="AH39" s="27">
        <f t="shared" ref="AH39:AJ39" si="35">+F39</f>
        <v>0</v>
      </c>
      <c r="AI39" s="27">
        <f t="shared" si="35"/>
        <v>0</v>
      </c>
      <c r="AJ39" s="27">
        <f t="shared" si="35"/>
        <v>0</v>
      </c>
      <c r="AK39" s="27"/>
      <c r="AL39" s="27"/>
      <c r="AM39" s="29" t="s">
        <v>131</v>
      </c>
      <c r="AN39" s="27">
        <f t="shared" si="2"/>
        <v>0</v>
      </c>
      <c r="AO39" s="29"/>
      <c r="AP39" s="27"/>
      <c r="AQ39" s="31" t="s">
        <v>133</v>
      </c>
      <c r="AR39" s="17" t="s">
        <v>134</v>
      </c>
      <c r="AS39" s="29" t="s">
        <v>135</v>
      </c>
      <c r="AT39" s="30" t="str">
        <f t="shared" si="3"/>
        <v>31/03/2023</v>
      </c>
      <c r="AU39" s="30" t="str">
        <f t="shared" si="4"/>
        <v>31/03/2023</v>
      </c>
      <c r="AV39" s="27"/>
    </row>
    <row r="40" spans="1:48" ht="14.25" customHeight="1">
      <c r="A40" s="25">
        <v>33</v>
      </c>
      <c r="B40" s="25">
        <v>2023</v>
      </c>
      <c r="C40" s="26" t="s">
        <v>110</v>
      </c>
      <c r="D40" s="26" t="s">
        <v>111</v>
      </c>
      <c r="E40" s="7" t="s">
        <v>112</v>
      </c>
      <c r="F40" s="27"/>
      <c r="G40" s="27"/>
      <c r="H40" s="27"/>
      <c r="I40" s="28" t="str">
        <f t="shared" si="0"/>
        <v xml:space="preserve">  </v>
      </c>
      <c r="J40" s="29" t="s">
        <v>116</v>
      </c>
      <c r="K40" s="27" t="s">
        <v>117</v>
      </c>
      <c r="L40" s="29" t="s">
        <v>118</v>
      </c>
      <c r="M40" s="27"/>
      <c r="N40" s="27" t="s">
        <v>120</v>
      </c>
      <c r="O40" s="27" t="s">
        <v>116</v>
      </c>
      <c r="P40" s="27"/>
      <c r="Q40" s="7" t="s">
        <v>122</v>
      </c>
      <c r="R40" s="27"/>
      <c r="S40" s="29"/>
      <c r="T40" s="10" t="s">
        <v>124</v>
      </c>
      <c r="U40" s="27" t="s">
        <v>141</v>
      </c>
      <c r="V40" s="27"/>
      <c r="W40" s="30" t="s">
        <v>127</v>
      </c>
      <c r="X40" s="29" t="s">
        <v>128</v>
      </c>
      <c r="Y40" s="29" t="s">
        <v>129</v>
      </c>
      <c r="Z40" s="29" t="s">
        <v>128</v>
      </c>
      <c r="AA40" s="29" t="s">
        <v>130</v>
      </c>
      <c r="AB40" s="29" t="s">
        <v>120</v>
      </c>
      <c r="AC40" s="29"/>
      <c r="AD40" s="29" t="s">
        <v>118</v>
      </c>
      <c r="AE40" s="29" t="s">
        <v>118</v>
      </c>
      <c r="AF40" s="29" t="s">
        <v>118</v>
      </c>
      <c r="AG40" s="29" t="s">
        <v>118</v>
      </c>
      <c r="AH40" s="27">
        <f t="shared" ref="AH40:AJ40" si="36">+F40</f>
        <v>0</v>
      </c>
      <c r="AI40" s="27">
        <f t="shared" si="36"/>
        <v>0</v>
      </c>
      <c r="AJ40" s="27">
        <f t="shared" si="36"/>
        <v>0</v>
      </c>
      <c r="AK40" s="27"/>
      <c r="AL40" s="27"/>
      <c r="AM40" s="29" t="s">
        <v>131</v>
      </c>
      <c r="AN40" s="27">
        <f t="shared" si="2"/>
        <v>0</v>
      </c>
      <c r="AO40" s="29"/>
      <c r="AP40" s="27"/>
      <c r="AQ40" s="31" t="s">
        <v>133</v>
      </c>
      <c r="AR40" s="17" t="s">
        <v>134</v>
      </c>
      <c r="AS40" s="29" t="s">
        <v>135</v>
      </c>
      <c r="AT40" s="30" t="str">
        <f t="shared" si="3"/>
        <v>31/03/2023</v>
      </c>
      <c r="AU40" s="30" t="str">
        <f t="shared" si="4"/>
        <v>31/03/2023</v>
      </c>
      <c r="AV40" s="27"/>
    </row>
    <row r="41" spans="1:48" ht="14.25" customHeight="1">
      <c r="A41" s="25">
        <v>34</v>
      </c>
      <c r="B41" s="25">
        <v>2023</v>
      </c>
      <c r="C41" s="26" t="s">
        <v>110</v>
      </c>
      <c r="D41" s="26" t="s">
        <v>111</v>
      </c>
      <c r="E41" s="7" t="s">
        <v>112</v>
      </c>
      <c r="F41" s="27"/>
      <c r="G41" s="27"/>
      <c r="H41" s="27"/>
      <c r="I41" s="28" t="str">
        <f t="shared" si="0"/>
        <v xml:space="preserve">  </v>
      </c>
      <c r="J41" s="29" t="s">
        <v>116</v>
      </c>
      <c r="K41" s="27" t="s">
        <v>117</v>
      </c>
      <c r="L41" s="29" t="s">
        <v>118</v>
      </c>
      <c r="M41" s="27"/>
      <c r="N41" s="27" t="s">
        <v>120</v>
      </c>
      <c r="O41" s="27" t="s">
        <v>116</v>
      </c>
      <c r="P41" s="27"/>
      <c r="Q41" s="7" t="s">
        <v>122</v>
      </c>
      <c r="R41" s="27"/>
      <c r="S41" s="29"/>
      <c r="T41" s="10" t="s">
        <v>124</v>
      </c>
      <c r="U41" s="27" t="s">
        <v>141</v>
      </c>
      <c r="V41" s="27"/>
      <c r="W41" s="30" t="s">
        <v>127</v>
      </c>
      <c r="X41" s="29" t="s">
        <v>128</v>
      </c>
      <c r="Y41" s="29" t="s">
        <v>129</v>
      </c>
      <c r="Z41" s="29" t="s">
        <v>128</v>
      </c>
      <c r="AA41" s="29" t="s">
        <v>130</v>
      </c>
      <c r="AB41" s="29" t="s">
        <v>120</v>
      </c>
      <c r="AC41" s="29"/>
      <c r="AD41" s="29" t="s">
        <v>118</v>
      </c>
      <c r="AE41" s="29" t="s">
        <v>118</v>
      </c>
      <c r="AF41" s="29" t="s">
        <v>118</v>
      </c>
      <c r="AG41" s="29" t="s">
        <v>118</v>
      </c>
      <c r="AH41" s="27">
        <f t="shared" ref="AH41:AJ41" si="37">+F41</f>
        <v>0</v>
      </c>
      <c r="AI41" s="27">
        <f t="shared" si="37"/>
        <v>0</v>
      </c>
      <c r="AJ41" s="27">
        <f t="shared" si="37"/>
        <v>0</v>
      </c>
      <c r="AK41" s="27"/>
      <c r="AL41" s="27"/>
      <c r="AM41" s="29" t="s">
        <v>131</v>
      </c>
      <c r="AN41" s="27">
        <f t="shared" si="2"/>
        <v>0</v>
      </c>
      <c r="AO41" s="29"/>
      <c r="AP41" s="27"/>
      <c r="AQ41" s="31" t="s">
        <v>133</v>
      </c>
      <c r="AR41" s="17" t="s">
        <v>134</v>
      </c>
      <c r="AS41" s="29" t="s">
        <v>135</v>
      </c>
      <c r="AT41" s="30" t="str">
        <f t="shared" si="3"/>
        <v>31/03/2023</v>
      </c>
      <c r="AU41" s="30" t="str">
        <f t="shared" si="4"/>
        <v>31/03/2023</v>
      </c>
      <c r="AV41" s="27"/>
    </row>
    <row r="42" spans="1:48" ht="14.25" customHeight="1">
      <c r="A42" s="25">
        <v>35</v>
      </c>
      <c r="B42" s="25">
        <v>2023</v>
      </c>
      <c r="C42" s="26" t="s">
        <v>110</v>
      </c>
      <c r="D42" s="26" t="s">
        <v>111</v>
      </c>
      <c r="E42" s="7" t="s">
        <v>112</v>
      </c>
      <c r="F42" s="27"/>
      <c r="G42" s="27"/>
      <c r="H42" s="27"/>
      <c r="I42" s="28" t="str">
        <f t="shared" si="0"/>
        <v xml:space="preserve">  </v>
      </c>
      <c r="J42" s="29" t="s">
        <v>116</v>
      </c>
      <c r="K42" s="27" t="s">
        <v>117</v>
      </c>
      <c r="L42" s="29" t="s">
        <v>118</v>
      </c>
      <c r="M42" s="27"/>
      <c r="N42" s="27" t="s">
        <v>120</v>
      </c>
      <c r="O42" s="27" t="s">
        <v>116</v>
      </c>
      <c r="P42" s="27"/>
      <c r="Q42" s="7" t="s">
        <v>122</v>
      </c>
      <c r="R42" s="27"/>
      <c r="S42" s="29"/>
      <c r="T42" s="10" t="s">
        <v>124</v>
      </c>
      <c r="U42" s="27" t="s">
        <v>141</v>
      </c>
      <c r="V42" s="27"/>
      <c r="W42" s="30" t="s">
        <v>127</v>
      </c>
      <c r="X42" s="29" t="s">
        <v>128</v>
      </c>
      <c r="Y42" s="29" t="s">
        <v>129</v>
      </c>
      <c r="Z42" s="29" t="s">
        <v>128</v>
      </c>
      <c r="AA42" s="29" t="s">
        <v>130</v>
      </c>
      <c r="AB42" s="29" t="s">
        <v>120</v>
      </c>
      <c r="AC42" s="29"/>
      <c r="AD42" s="29" t="s">
        <v>118</v>
      </c>
      <c r="AE42" s="29" t="s">
        <v>118</v>
      </c>
      <c r="AF42" s="29" t="s">
        <v>118</v>
      </c>
      <c r="AG42" s="29" t="s">
        <v>118</v>
      </c>
      <c r="AH42" s="27">
        <f t="shared" ref="AH42:AJ42" si="38">+F42</f>
        <v>0</v>
      </c>
      <c r="AI42" s="27">
        <f t="shared" si="38"/>
        <v>0</v>
      </c>
      <c r="AJ42" s="27">
        <f t="shared" si="38"/>
        <v>0</v>
      </c>
      <c r="AK42" s="27"/>
      <c r="AL42" s="27"/>
      <c r="AM42" s="29" t="s">
        <v>131</v>
      </c>
      <c r="AN42" s="27">
        <f t="shared" si="2"/>
        <v>0</v>
      </c>
      <c r="AO42" s="29"/>
      <c r="AP42" s="27"/>
      <c r="AQ42" s="31" t="s">
        <v>133</v>
      </c>
      <c r="AR42" s="17" t="s">
        <v>134</v>
      </c>
      <c r="AS42" s="29" t="s">
        <v>135</v>
      </c>
      <c r="AT42" s="30" t="str">
        <f t="shared" si="3"/>
        <v>31/03/2023</v>
      </c>
      <c r="AU42" s="30" t="str">
        <f t="shared" si="4"/>
        <v>31/03/2023</v>
      </c>
      <c r="AV42" s="27"/>
    </row>
    <row r="43" spans="1:48" ht="14.25" customHeight="1">
      <c r="A43" s="25">
        <v>36</v>
      </c>
      <c r="B43" s="25">
        <v>2023</v>
      </c>
      <c r="C43" s="26" t="s">
        <v>110</v>
      </c>
      <c r="D43" s="26" t="s">
        <v>111</v>
      </c>
      <c r="E43" s="7" t="s">
        <v>112</v>
      </c>
      <c r="F43" s="27"/>
      <c r="G43" s="27"/>
      <c r="H43" s="27"/>
      <c r="I43" s="28" t="str">
        <f t="shared" si="0"/>
        <v xml:space="preserve">  </v>
      </c>
      <c r="J43" s="29" t="s">
        <v>116</v>
      </c>
      <c r="K43" s="27" t="s">
        <v>117</v>
      </c>
      <c r="L43" s="29" t="s">
        <v>118</v>
      </c>
      <c r="M43" s="27"/>
      <c r="N43" s="27" t="s">
        <v>120</v>
      </c>
      <c r="O43" s="27" t="s">
        <v>116</v>
      </c>
      <c r="P43" s="27"/>
      <c r="Q43" s="7" t="s">
        <v>122</v>
      </c>
      <c r="R43" s="27"/>
      <c r="S43" s="29"/>
      <c r="T43" s="10" t="s">
        <v>124</v>
      </c>
      <c r="U43" s="27" t="s">
        <v>141</v>
      </c>
      <c r="V43" s="27"/>
      <c r="W43" s="30" t="s">
        <v>127</v>
      </c>
      <c r="X43" s="29" t="s">
        <v>128</v>
      </c>
      <c r="Y43" s="29" t="s">
        <v>129</v>
      </c>
      <c r="Z43" s="29" t="s">
        <v>128</v>
      </c>
      <c r="AA43" s="29" t="s">
        <v>130</v>
      </c>
      <c r="AB43" s="29" t="s">
        <v>120</v>
      </c>
      <c r="AC43" s="29"/>
      <c r="AD43" s="29" t="s">
        <v>118</v>
      </c>
      <c r="AE43" s="29" t="s">
        <v>118</v>
      </c>
      <c r="AF43" s="29" t="s">
        <v>118</v>
      </c>
      <c r="AG43" s="29" t="s">
        <v>118</v>
      </c>
      <c r="AH43" s="27">
        <f t="shared" ref="AH43:AJ43" si="39">+F43</f>
        <v>0</v>
      </c>
      <c r="AI43" s="27">
        <f t="shared" si="39"/>
        <v>0</v>
      </c>
      <c r="AJ43" s="27">
        <f t="shared" si="39"/>
        <v>0</v>
      </c>
      <c r="AK43" s="27"/>
      <c r="AL43" s="27"/>
      <c r="AM43" s="29" t="s">
        <v>131</v>
      </c>
      <c r="AN43" s="27">
        <f t="shared" si="2"/>
        <v>0</v>
      </c>
      <c r="AO43" s="29"/>
      <c r="AP43" s="27"/>
      <c r="AQ43" s="31" t="s">
        <v>133</v>
      </c>
      <c r="AR43" s="17" t="s">
        <v>134</v>
      </c>
      <c r="AS43" s="29" t="s">
        <v>135</v>
      </c>
      <c r="AT43" s="30" t="str">
        <f t="shared" si="3"/>
        <v>31/03/2023</v>
      </c>
      <c r="AU43" s="30" t="str">
        <f t="shared" si="4"/>
        <v>31/03/2023</v>
      </c>
      <c r="AV43" s="27"/>
    </row>
    <row r="44" spans="1:48" ht="14.25" customHeight="1">
      <c r="A44" s="25">
        <v>37</v>
      </c>
      <c r="B44" s="25">
        <v>2023</v>
      </c>
      <c r="C44" s="26" t="s">
        <v>110</v>
      </c>
      <c r="D44" s="26" t="s">
        <v>111</v>
      </c>
      <c r="E44" s="7" t="s">
        <v>112</v>
      </c>
      <c r="F44" s="27"/>
      <c r="G44" s="27"/>
      <c r="H44" s="27"/>
      <c r="I44" s="28" t="str">
        <f t="shared" si="0"/>
        <v xml:space="preserve">  </v>
      </c>
      <c r="J44" s="29" t="s">
        <v>116</v>
      </c>
      <c r="K44" s="27" t="s">
        <v>117</v>
      </c>
      <c r="L44" s="29" t="s">
        <v>118</v>
      </c>
      <c r="M44" s="27"/>
      <c r="N44" s="27" t="s">
        <v>120</v>
      </c>
      <c r="O44" s="27" t="s">
        <v>116</v>
      </c>
      <c r="P44" s="27"/>
      <c r="Q44" s="7" t="s">
        <v>122</v>
      </c>
      <c r="R44" s="27"/>
      <c r="S44" s="29"/>
      <c r="T44" s="10" t="s">
        <v>124</v>
      </c>
      <c r="U44" s="27" t="s">
        <v>141</v>
      </c>
      <c r="V44" s="27"/>
      <c r="W44" s="30" t="s">
        <v>127</v>
      </c>
      <c r="X44" s="29" t="s">
        <v>128</v>
      </c>
      <c r="Y44" s="29" t="s">
        <v>129</v>
      </c>
      <c r="Z44" s="29" t="s">
        <v>128</v>
      </c>
      <c r="AA44" s="29" t="s">
        <v>130</v>
      </c>
      <c r="AB44" s="29" t="s">
        <v>120</v>
      </c>
      <c r="AC44" s="29"/>
      <c r="AD44" s="29" t="s">
        <v>118</v>
      </c>
      <c r="AE44" s="29" t="s">
        <v>118</v>
      </c>
      <c r="AF44" s="29" t="s">
        <v>118</v>
      </c>
      <c r="AG44" s="29" t="s">
        <v>118</v>
      </c>
      <c r="AH44" s="27">
        <f t="shared" ref="AH44:AJ44" si="40">+F44</f>
        <v>0</v>
      </c>
      <c r="AI44" s="27">
        <f t="shared" si="40"/>
        <v>0</v>
      </c>
      <c r="AJ44" s="27">
        <f t="shared" si="40"/>
        <v>0</v>
      </c>
      <c r="AK44" s="27"/>
      <c r="AL44" s="27"/>
      <c r="AM44" s="29" t="s">
        <v>131</v>
      </c>
      <c r="AN44" s="27">
        <f t="shared" si="2"/>
        <v>0</v>
      </c>
      <c r="AO44" s="29"/>
      <c r="AP44" s="27"/>
      <c r="AQ44" s="31" t="s">
        <v>133</v>
      </c>
      <c r="AR44" s="17" t="s">
        <v>134</v>
      </c>
      <c r="AS44" s="29" t="s">
        <v>135</v>
      </c>
      <c r="AT44" s="30" t="str">
        <f t="shared" si="3"/>
        <v>31/03/2023</v>
      </c>
      <c r="AU44" s="30" t="str">
        <f t="shared" si="4"/>
        <v>31/03/2023</v>
      </c>
      <c r="AV44" s="27"/>
    </row>
    <row r="45" spans="1:48" ht="14.25" customHeight="1">
      <c r="A45" s="25">
        <v>38</v>
      </c>
      <c r="B45" s="25">
        <v>2023</v>
      </c>
      <c r="C45" s="26" t="s">
        <v>110</v>
      </c>
      <c r="D45" s="26" t="s">
        <v>111</v>
      </c>
      <c r="E45" s="7" t="s">
        <v>112</v>
      </c>
      <c r="F45" s="27"/>
      <c r="G45" s="27"/>
      <c r="H45" s="27"/>
      <c r="I45" s="28" t="str">
        <f t="shared" si="0"/>
        <v xml:space="preserve">  </v>
      </c>
      <c r="J45" s="29" t="s">
        <v>116</v>
      </c>
      <c r="K45" s="27" t="s">
        <v>117</v>
      </c>
      <c r="L45" s="29" t="s">
        <v>118</v>
      </c>
      <c r="M45" s="27"/>
      <c r="N45" s="27" t="s">
        <v>120</v>
      </c>
      <c r="O45" s="27" t="s">
        <v>116</v>
      </c>
      <c r="P45" s="27"/>
      <c r="Q45" s="7" t="s">
        <v>122</v>
      </c>
      <c r="R45" s="27"/>
      <c r="S45" s="29"/>
      <c r="T45" s="10" t="s">
        <v>124</v>
      </c>
      <c r="U45" s="27" t="s">
        <v>141</v>
      </c>
      <c r="V45" s="27"/>
      <c r="W45" s="30" t="s">
        <v>127</v>
      </c>
      <c r="X45" s="29" t="s">
        <v>128</v>
      </c>
      <c r="Y45" s="29" t="s">
        <v>129</v>
      </c>
      <c r="Z45" s="29" t="s">
        <v>128</v>
      </c>
      <c r="AA45" s="29" t="s">
        <v>130</v>
      </c>
      <c r="AB45" s="29" t="s">
        <v>120</v>
      </c>
      <c r="AC45" s="29"/>
      <c r="AD45" s="29" t="s">
        <v>118</v>
      </c>
      <c r="AE45" s="29" t="s">
        <v>118</v>
      </c>
      <c r="AF45" s="29" t="s">
        <v>118</v>
      </c>
      <c r="AG45" s="29" t="s">
        <v>118</v>
      </c>
      <c r="AH45" s="27">
        <f t="shared" ref="AH45:AJ45" si="41">+F45</f>
        <v>0</v>
      </c>
      <c r="AI45" s="27">
        <f t="shared" si="41"/>
        <v>0</v>
      </c>
      <c r="AJ45" s="27">
        <f t="shared" si="41"/>
        <v>0</v>
      </c>
      <c r="AK45" s="27"/>
      <c r="AL45" s="27"/>
      <c r="AM45" s="29" t="s">
        <v>131</v>
      </c>
      <c r="AN45" s="27">
        <f t="shared" si="2"/>
        <v>0</v>
      </c>
      <c r="AO45" s="29"/>
      <c r="AP45" s="27"/>
      <c r="AQ45" s="31" t="s">
        <v>133</v>
      </c>
      <c r="AR45" s="17" t="s">
        <v>134</v>
      </c>
      <c r="AS45" s="29" t="s">
        <v>135</v>
      </c>
      <c r="AT45" s="30" t="str">
        <f t="shared" si="3"/>
        <v>31/03/2023</v>
      </c>
      <c r="AU45" s="30" t="str">
        <f t="shared" si="4"/>
        <v>31/03/2023</v>
      </c>
      <c r="AV45" s="27"/>
    </row>
    <row r="46" spans="1:48" ht="14.25" customHeight="1">
      <c r="A46" s="25">
        <v>39</v>
      </c>
      <c r="B46" s="25">
        <v>2023</v>
      </c>
      <c r="C46" s="26" t="s">
        <v>110</v>
      </c>
      <c r="D46" s="26" t="s">
        <v>111</v>
      </c>
      <c r="E46" s="7" t="s">
        <v>112</v>
      </c>
      <c r="F46" s="27"/>
      <c r="G46" s="27"/>
      <c r="H46" s="27"/>
      <c r="I46" s="28" t="str">
        <f t="shared" si="0"/>
        <v xml:space="preserve">  </v>
      </c>
      <c r="J46" s="29" t="s">
        <v>116</v>
      </c>
      <c r="K46" s="27" t="s">
        <v>117</v>
      </c>
      <c r="L46" s="29" t="s">
        <v>118</v>
      </c>
      <c r="M46" s="27"/>
      <c r="N46" s="27" t="s">
        <v>120</v>
      </c>
      <c r="O46" s="27" t="s">
        <v>116</v>
      </c>
      <c r="P46" s="27"/>
      <c r="Q46" s="7" t="s">
        <v>122</v>
      </c>
      <c r="R46" s="27"/>
      <c r="S46" s="29"/>
      <c r="T46" s="10" t="s">
        <v>124</v>
      </c>
      <c r="U46" s="27" t="s">
        <v>141</v>
      </c>
      <c r="V46" s="27"/>
      <c r="W46" s="30" t="s">
        <v>127</v>
      </c>
      <c r="X46" s="29" t="s">
        <v>128</v>
      </c>
      <c r="Y46" s="29" t="s">
        <v>129</v>
      </c>
      <c r="Z46" s="29" t="s">
        <v>128</v>
      </c>
      <c r="AA46" s="29" t="s">
        <v>130</v>
      </c>
      <c r="AB46" s="29" t="s">
        <v>120</v>
      </c>
      <c r="AC46" s="29"/>
      <c r="AD46" s="29" t="s">
        <v>118</v>
      </c>
      <c r="AE46" s="29" t="s">
        <v>118</v>
      </c>
      <c r="AF46" s="29" t="s">
        <v>118</v>
      </c>
      <c r="AG46" s="29" t="s">
        <v>118</v>
      </c>
      <c r="AH46" s="27">
        <f t="shared" ref="AH46:AJ46" si="42">+F46</f>
        <v>0</v>
      </c>
      <c r="AI46" s="27">
        <f t="shared" si="42"/>
        <v>0</v>
      </c>
      <c r="AJ46" s="27">
        <f t="shared" si="42"/>
        <v>0</v>
      </c>
      <c r="AK46" s="27"/>
      <c r="AL46" s="27"/>
      <c r="AM46" s="29" t="s">
        <v>131</v>
      </c>
      <c r="AN46" s="27">
        <f t="shared" si="2"/>
        <v>0</v>
      </c>
      <c r="AO46" s="29"/>
      <c r="AP46" s="27"/>
      <c r="AQ46" s="31" t="s">
        <v>133</v>
      </c>
      <c r="AR46" s="17" t="s">
        <v>134</v>
      </c>
      <c r="AS46" s="29" t="s">
        <v>135</v>
      </c>
      <c r="AT46" s="30" t="str">
        <f t="shared" si="3"/>
        <v>31/03/2023</v>
      </c>
      <c r="AU46" s="30" t="str">
        <f t="shared" si="4"/>
        <v>31/03/2023</v>
      </c>
      <c r="AV46" s="27"/>
    </row>
    <row r="47" spans="1:48" ht="14.25" customHeight="1">
      <c r="A47" s="25">
        <v>40</v>
      </c>
      <c r="B47" s="25">
        <v>2023</v>
      </c>
      <c r="C47" s="26" t="s">
        <v>110</v>
      </c>
      <c r="D47" s="26" t="s">
        <v>111</v>
      </c>
      <c r="E47" s="7" t="s">
        <v>112</v>
      </c>
      <c r="F47" s="27"/>
      <c r="G47" s="27"/>
      <c r="H47" s="27"/>
      <c r="I47" s="28" t="str">
        <f t="shared" si="0"/>
        <v xml:space="preserve">  </v>
      </c>
      <c r="J47" s="29" t="s">
        <v>116</v>
      </c>
      <c r="K47" s="27" t="s">
        <v>117</v>
      </c>
      <c r="L47" s="29" t="s">
        <v>118</v>
      </c>
      <c r="M47" s="27"/>
      <c r="N47" s="27" t="s">
        <v>120</v>
      </c>
      <c r="O47" s="27" t="s">
        <v>116</v>
      </c>
      <c r="P47" s="27"/>
      <c r="Q47" s="7" t="s">
        <v>122</v>
      </c>
      <c r="R47" s="27"/>
      <c r="S47" s="29"/>
      <c r="T47" s="10" t="s">
        <v>124</v>
      </c>
      <c r="U47" s="27" t="s">
        <v>141</v>
      </c>
      <c r="V47" s="27"/>
      <c r="W47" s="30" t="s">
        <v>127</v>
      </c>
      <c r="X47" s="29" t="s">
        <v>128</v>
      </c>
      <c r="Y47" s="29" t="s">
        <v>129</v>
      </c>
      <c r="Z47" s="29" t="s">
        <v>128</v>
      </c>
      <c r="AA47" s="29" t="s">
        <v>130</v>
      </c>
      <c r="AB47" s="29" t="s">
        <v>120</v>
      </c>
      <c r="AC47" s="29"/>
      <c r="AD47" s="29" t="s">
        <v>118</v>
      </c>
      <c r="AE47" s="29" t="s">
        <v>118</v>
      </c>
      <c r="AF47" s="29" t="s">
        <v>118</v>
      </c>
      <c r="AG47" s="29" t="s">
        <v>118</v>
      </c>
      <c r="AH47" s="27">
        <f t="shared" ref="AH47:AJ47" si="43">+F47</f>
        <v>0</v>
      </c>
      <c r="AI47" s="27">
        <f t="shared" si="43"/>
        <v>0</v>
      </c>
      <c r="AJ47" s="27">
        <f t="shared" si="43"/>
        <v>0</v>
      </c>
      <c r="AK47" s="27"/>
      <c r="AL47" s="27"/>
      <c r="AM47" s="29" t="s">
        <v>131</v>
      </c>
      <c r="AN47" s="27">
        <f t="shared" si="2"/>
        <v>0</v>
      </c>
      <c r="AO47" s="29"/>
      <c r="AP47" s="27"/>
      <c r="AQ47" s="31" t="s">
        <v>133</v>
      </c>
      <c r="AR47" s="17" t="s">
        <v>134</v>
      </c>
      <c r="AS47" s="29" t="s">
        <v>135</v>
      </c>
      <c r="AT47" s="30" t="str">
        <f t="shared" si="3"/>
        <v>31/03/2023</v>
      </c>
      <c r="AU47" s="30" t="str">
        <f t="shared" si="4"/>
        <v>31/03/2023</v>
      </c>
      <c r="AV47" s="27"/>
    </row>
    <row r="48" spans="1:48" ht="14.25" customHeight="1">
      <c r="A48" s="25">
        <v>41</v>
      </c>
      <c r="B48" s="25">
        <v>2023</v>
      </c>
      <c r="C48" s="26" t="s">
        <v>110</v>
      </c>
      <c r="D48" s="26" t="s">
        <v>111</v>
      </c>
      <c r="E48" s="7" t="s">
        <v>112</v>
      </c>
      <c r="F48" s="27"/>
      <c r="G48" s="27"/>
      <c r="H48" s="27"/>
      <c r="I48" s="28" t="str">
        <f t="shared" si="0"/>
        <v xml:space="preserve">  </v>
      </c>
      <c r="J48" s="29" t="s">
        <v>116</v>
      </c>
      <c r="K48" s="27" t="s">
        <v>117</v>
      </c>
      <c r="L48" s="29" t="s">
        <v>118</v>
      </c>
      <c r="M48" s="27"/>
      <c r="N48" s="27" t="s">
        <v>120</v>
      </c>
      <c r="O48" s="27" t="s">
        <v>116</v>
      </c>
      <c r="P48" s="27"/>
      <c r="Q48" s="7" t="s">
        <v>122</v>
      </c>
      <c r="R48" s="27"/>
      <c r="S48" s="29"/>
      <c r="T48" s="10" t="s">
        <v>124</v>
      </c>
      <c r="U48" s="27" t="s">
        <v>141</v>
      </c>
      <c r="V48" s="27"/>
      <c r="W48" s="30" t="s">
        <v>127</v>
      </c>
      <c r="X48" s="29" t="s">
        <v>128</v>
      </c>
      <c r="Y48" s="29" t="s">
        <v>129</v>
      </c>
      <c r="Z48" s="29" t="s">
        <v>128</v>
      </c>
      <c r="AA48" s="29" t="s">
        <v>130</v>
      </c>
      <c r="AB48" s="29" t="s">
        <v>120</v>
      </c>
      <c r="AC48" s="29"/>
      <c r="AD48" s="29" t="s">
        <v>118</v>
      </c>
      <c r="AE48" s="29" t="s">
        <v>118</v>
      </c>
      <c r="AF48" s="29" t="s">
        <v>118</v>
      </c>
      <c r="AG48" s="29" t="s">
        <v>118</v>
      </c>
      <c r="AH48" s="27">
        <f t="shared" ref="AH48:AJ48" si="44">+F48</f>
        <v>0</v>
      </c>
      <c r="AI48" s="27">
        <f t="shared" si="44"/>
        <v>0</v>
      </c>
      <c r="AJ48" s="27">
        <f t="shared" si="44"/>
        <v>0</v>
      </c>
      <c r="AK48" s="27"/>
      <c r="AL48" s="27"/>
      <c r="AM48" s="29" t="s">
        <v>131</v>
      </c>
      <c r="AN48" s="27">
        <f t="shared" si="2"/>
        <v>0</v>
      </c>
      <c r="AO48" s="29"/>
      <c r="AP48" s="27"/>
      <c r="AQ48" s="31" t="s">
        <v>133</v>
      </c>
      <c r="AR48" s="17" t="s">
        <v>134</v>
      </c>
      <c r="AS48" s="29" t="s">
        <v>135</v>
      </c>
      <c r="AT48" s="30" t="str">
        <f t="shared" si="3"/>
        <v>31/03/2023</v>
      </c>
      <c r="AU48" s="30" t="str">
        <f t="shared" si="4"/>
        <v>31/03/2023</v>
      </c>
      <c r="AV48" s="27"/>
    </row>
    <row r="49" spans="1:48" ht="14.25" customHeight="1">
      <c r="A49" s="25">
        <v>42</v>
      </c>
      <c r="B49" s="25">
        <v>2023</v>
      </c>
      <c r="C49" s="26" t="s">
        <v>110</v>
      </c>
      <c r="D49" s="26" t="s">
        <v>111</v>
      </c>
      <c r="E49" s="7" t="s">
        <v>112</v>
      </c>
      <c r="F49" s="27"/>
      <c r="G49" s="27"/>
      <c r="H49" s="27"/>
      <c r="I49" s="28" t="str">
        <f t="shared" si="0"/>
        <v xml:space="preserve">  </v>
      </c>
      <c r="J49" s="29" t="s">
        <v>116</v>
      </c>
      <c r="K49" s="27" t="s">
        <v>117</v>
      </c>
      <c r="L49" s="29" t="s">
        <v>118</v>
      </c>
      <c r="M49" s="27"/>
      <c r="N49" s="27" t="s">
        <v>120</v>
      </c>
      <c r="O49" s="27" t="s">
        <v>116</v>
      </c>
      <c r="P49" s="27"/>
      <c r="Q49" s="7" t="s">
        <v>122</v>
      </c>
      <c r="R49" s="27"/>
      <c r="S49" s="29"/>
      <c r="T49" s="10" t="s">
        <v>124</v>
      </c>
      <c r="U49" s="27" t="s">
        <v>141</v>
      </c>
      <c r="V49" s="27"/>
      <c r="W49" s="30" t="s">
        <v>127</v>
      </c>
      <c r="X49" s="29" t="s">
        <v>128</v>
      </c>
      <c r="Y49" s="29" t="s">
        <v>129</v>
      </c>
      <c r="Z49" s="29" t="s">
        <v>128</v>
      </c>
      <c r="AA49" s="29" t="s">
        <v>130</v>
      </c>
      <c r="AB49" s="29" t="s">
        <v>120</v>
      </c>
      <c r="AC49" s="29"/>
      <c r="AD49" s="29" t="s">
        <v>118</v>
      </c>
      <c r="AE49" s="29" t="s">
        <v>118</v>
      </c>
      <c r="AF49" s="29" t="s">
        <v>118</v>
      </c>
      <c r="AG49" s="29" t="s">
        <v>118</v>
      </c>
      <c r="AH49" s="27">
        <f t="shared" ref="AH49:AJ49" si="45">+F49</f>
        <v>0</v>
      </c>
      <c r="AI49" s="27">
        <f t="shared" si="45"/>
        <v>0</v>
      </c>
      <c r="AJ49" s="27">
        <f t="shared" si="45"/>
        <v>0</v>
      </c>
      <c r="AK49" s="27"/>
      <c r="AL49" s="27"/>
      <c r="AM49" s="29" t="s">
        <v>131</v>
      </c>
      <c r="AN49" s="27">
        <f t="shared" si="2"/>
        <v>0</v>
      </c>
      <c r="AO49" s="29"/>
      <c r="AP49" s="27"/>
      <c r="AQ49" s="31" t="s">
        <v>133</v>
      </c>
      <c r="AR49" s="17" t="s">
        <v>134</v>
      </c>
      <c r="AS49" s="29" t="s">
        <v>135</v>
      </c>
      <c r="AT49" s="30" t="str">
        <f t="shared" si="3"/>
        <v>31/03/2023</v>
      </c>
      <c r="AU49" s="30" t="str">
        <f t="shared" si="4"/>
        <v>31/03/2023</v>
      </c>
      <c r="AV49" s="27"/>
    </row>
    <row r="50" spans="1:48" ht="14.25" customHeight="1">
      <c r="A50" s="25">
        <v>43</v>
      </c>
      <c r="B50" s="25">
        <v>2023</v>
      </c>
      <c r="C50" s="26" t="s">
        <v>110</v>
      </c>
      <c r="D50" s="26" t="s">
        <v>111</v>
      </c>
      <c r="E50" s="7" t="s">
        <v>112</v>
      </c>
      <c r="F50" s="27"/>
      <c r="G50" s="27"/>
      <c r="H50" s="27"/>
      <c r="I50" s="28" t="str">
        <f t="shared" si="0"/>
        <v xml:space="preserve">  </v>
      </c>
      <c r="J50" s="29" t="s">
        <v>116</v>
      </c>
      <c r="K50" s="27" t="s">
        <v>117</v>
      </c>
      <c r="L50" s="29" t="s">
        <v>118</v>
      </c>
      <c r="M50" s="27"/>
      <c r="N50" s="27" t="s">
        <v>120</v>
      </c>
      <c r="O50" s="27" t="s">
        <v>116</v>
      </c>
      <c r="P50" s="27"/>
      <c r="Q50" s="7" t="s">
        <v>122</v>
      </c>
      <c r="R50" s="27"/>
      <c r="S50" s="29"/>
      <c r="T50" s="10" t="s">
        <v>124</v>
      </c>
      <c r="U50" s="27" t="s">
        <v>141</v>
      </c>
      <c r="V50" s="27"/>
      <c r="W50" s="30" t="s">
        <v>127</v>
      </c>
      <c r="X50" s="29" t="s">
        <v>128</v>
      </c>
      <c r="Y50" s="29" t="s">
        <v>129</v>
      </c>
      <c r="Z50" s="29" t="s">
        <v>128</v>
      </c>
      <c r="AA50" s="29" t="s">
        <v>130</v>
      </c>
      <c r="AB50" s="29" t="s">
        <v>120</v>
      </c>
      <c r="AC50" s="29"/>
      <c r="AD50" s="29" t="s">
        <v>118</v>
      </c>
      <c r="AE50" s="29" t="s">
        <v>118</v>
      </c>
      <c r="AF50" s="29" t="s">
        <v>118</v>
      </c>
      <c r="AG50" s="29" t="s">
        <v>118</v>
      </c>
      <c r="AH50" s="27">
        <f t="shared" ref="AH50:AJ50" si="46">+F50</f>
        <v>0</v>
      </c>
      <c r="AI50" s="27">
        <f t="shared" si="46"/>
        <v>0</v>
      </c>
      <c r="AJ50" s="27">
        <f t="shared" si="46"/>
        <v>0</v>
      </c>
      <c r="AK50" s="27"/>
      <c r="AL50" s="27"/>
      <c r="AM50" s="29" t="s">
        <v>131</v>
      </c>
      <c r="AN50" s="27">
        <f t="shared" si="2"/>
        <v>0</v>
      </c>
      <c r="AO50" s="29"/>
      <c r="AP50" s="27"/>
      <c r="AQ50" s="31" t="s">
        <v>133</v>
      </c>
      <c r="AR50" s="17" t="s">
        <v>134</v>
      </c>
      <c r="AS50" s="29" t="s">
        <v>135</v>
      </c>
      <c r="AT50" s="30" t="str">
        <f t="shared" si="3"/>
        <v>31/03/2023</v>
      </c>
      <c r="AU50" s="30" t="str">
        <f t="shared" si="4"/>
        <v>31/03/2023</v>
      </c>
      <c r="AV50" s="27"/>
    </row>
    <row r="51" spans="1:48" ht="14.25" customHeight="1">
      <c r="A51" s="25">
        <v>44</v>
      </c>
      <c r="B51" s="25">
        <v>2023</v>
      </c>
      <c r="C51" s="26" t="s">
        <v>110</v>
      </c>
      <c r="D51" s="26" t="s">
        <v>111</v>
      </c>
      <c r="E51" s="7" t="s">
        <v>112</v>
      </c>
      <c r="F51" s="27"/>
      <c r="G51" s="27"/>
      <c r="H51" s="27"/>
      <c r="I51" s="28" t="str">
        <f t="shared" si="0"/>
        <v xml:space="preserve">  </v>
      </c>
      <c r="J51" s="29" t="s">
        <v>116</v>
      </c>
      <c r="K51" s="27" t="s">
        <v>117</v>
      </c>
      <c r="L51" s="29" t="s">
        <v>118</v>
      </c>
      <c r="M51" s="27"/>
      <c r="N51" s="27" t="s">
        <v>120</v>
      </c>
      <c r="O51" s="27" t="s">
        <v>116</v>
      </c>
      <c r="P51" s="27"/>
      <c r="Q51" s="7" t="s">
        <v>122</v>
      </c>
      <c r="R51" s="27"/>
      <c r="S51" s="29"/>
      <c r="T51" s="10" t="s">
        <v>124</v>
      </c>
      <c r="U51" s="27" t="s">
        <v>141</v>
      </c>
      <c r="V51" s="27"/>
      <c r="W51" s="30" t="s">
        <v>127</v>
      </c>
      <c r="X51" s="29" t="s">
        <v>128</v>
      </c>
      <c r="Y51" s="29" t="s">
        <v>129</v>
      </c>
      <c r="Z51" s="29" t="s">
        <v>128</v>
      </c>
      <c r="AA51" s="29" t="s">
        <v>130</v>
      </c>
      <c r="AB51" s="29" t="s">
        <v>120</v>
      </c>
      <c r="AC51" s="29"/>
      <c r="AD51" s="29" t="s">
        <v>118</v>
      </c>
      <c r="AE51" s="29" t="s">
        <v>118</v>
      </c>
      <c r="AF51" s="29" t="s">
        <v>118</v>
      </c>
      <c r="AG51" s="29" t="s">
        <v>118</v>
      </c>
      <c r="AH51" s="27">
        <f t="shared" ref="AH51:AJ51" si="47">+F51</f>
        <v>0</v>
      </c>
      <c r="AI51" s="27">
        <f t="shared" si="47"/>
        <v>0</v>
      </c>
      <c r="AJ51" s="27">
        <f t="shared" si="47"/>
        <v>0</v>
      </c>
      <c r="AK51" s="27"/>
      <c r="AL51" s="27"/>
      <c r="AM51" s="29" t="s">
        <v>131</v>
      </c>
      <c r="AN51" s="27">
        <f t="shared" si="2"/>
        <v>0</v>
      </c>
      <c r="AO51" s="29"/>
      <c r="AP51" s="27"/>
      <c r="AQ51" s="31" t="s">
        <v>133</v>
      </c>
      <c r="AR51" s="17" t="s">
        <v>134</v>
      </c>
      <c r="AS51" s="29" t="s">
        <v>135</v>
      </c>
      <c r="AT51" s="30" t="str">
        <f t="shared" si="3"/>
        <v>31/03/2023</v>
      </c>
      <c r="AU51" s="30" t="str">
        <f t="shared" si="4"/>
        <v>31/03/2023</v>
      </c>
      <c r="AV51" s="27"/>
    </row>
    <row r="52" spans="1:48" ht="15.75" customHeight="1"/>
    <row r="53" spans="1:48" ht="15.75" customHeight="1"/>
    <row r="54" spans="1:48" ht="15.75" customHeight="1"/>
    <row r="55" spans="1:48" ht="15.75" customHeight="1"/>
    <row r="56" spans="1:48" ht="15.75" customHeight="1"/>
    <row r="57" spans="1:48" ht="15.75" customHeight="1"/>
    <row r="58" spans="1:48" ht="15.75" customHeight="1"/>
    <row r="59" spans="1:48" ht="15.75" customHeight="1"/>
    <row r="60" spans="1:48" ht="15.75" customHeight="1"/>
    <row r="61" spans="1:48" ht="15.75" customHeight="1"/>
    <row r="62" spans="1:48" ht="15.75" customHeight="1"/>
    <row r="63" spans="1:48" ht="15.75" customHeight="1"/>
    <row r="64" spans="1:4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7">
    <mergeCell ref="B6:AV6"/>
    <mergeCell ref="B2:D2"/>
    <mergeCell ref="E2:G2"/>
    <mergeCell ref="H2:J2"/>
    <mergeCell ref="B3:D3"/>
    <mergeCell ref="E3:G3"/>
    <mergeCell ref="H3:J3"/>
  </mergeCells>
  <dataValidations count="6">
    <dataValidation type="list" allowBlank="1" showErrorMessage="1" sqref="O8:O51" xr:uid="{00000000-0002-0000-0000-000000000000}">
      <formula1>Hidden_413</formula1>
    </dataValidation>
    <dataValidation type="list" allowBlank="1" showErrorMessage="1" sqref="E8:E51" xr:uid="{00000000-0002-0000-0000-000001000000}">
      <formula1>Hidden_13</formula1>
    </dataValidation>
    <dataValidation type="list" allowBlank="1" showErrorMessage="1" sqref="U8:U51" xr:uid="{00000000-0002-0000-0000-000002000000}">
      <formula1>Hidden_619</formula1>
    </dataValidation>
    <dataValidation type="list" allowBlank="1" showErrorMessage="1" sqref="K8:K51" xr:uid="{00000000-0002-0000-0000-000003000000}">
      <formula1>Hidden_29</formula1>
    </dataValidation>
    <dataValidation type="list" allowBlank="1" showErrorMessage="1" sqref="N8:N51" xr:uid="{00000000-0002-0000-0000-000004000000}">
      <formula1>Hidden_312</formula1>
    </dataValidation>
    <dataValidation type="list" allowBlank="1" showErrorMessage="1" sqref="Q8:Q51" xr:uid="{00000000-0002-0000-0000-000005000000}">
      <formula1>Hidden_616</formula1>
    </dataValidation>
  </dataValidations>
  <hyperlinks>
    <hyperlink ref="AQ8" r:id="rId1" xr:uid="{00000000-0004-0000-0000-000000000000}"/>
    <hyperlink ref="AQ9" r:id="rId2" xr:uid="{00000000-0004-0000-0000-000001000000}"/>
    <hyperlink ref="AQ10" r:id="rId3" xr:uid="{00000000-0004-0000-0000-000002000000}"/>
    <hyperlink ref="AQ11" r:id="rId4" xr:uid="{00000000-0004-0000-0000-000003000000}"/>
    <hyperlink ref="AQ12" r:id="rId5" xr:uid="{00000000-0004-0000-0000-000004000000}"/>
    <hyperlink ref="AQ13" r:id="rId6" xr:uid="{00000000-0004-0000-0000-000005000000}"/>
    <hyperlink ref="AQ14" r:id="rId7" xr:uid="{00000000-0004-0000-0000-000006000000}"/>
    <hyperlink ref="AQ15" r:id="rId8" xr:uid="{00000000-0004-0000-0000-000007000000}"/>
    <hyperlink ref="AQ16" r:id="rId9" xr:uid="{00000000-0004-0000-0000-000008000000}"/>
    <hyperlink ref="AQ17" r:id="rId10" xr:uid="{00000000-0004-0000-0000-000009000000}"/>
    <hyperlink ref="AQ18" r:id="rId11" xr:uid="{00000000-0004-0000-0000-00000A000000}"/>
    <hyperlink ref="AQ19" r:id="rId12" xr:uid="{00000000-0004-0000-0000-00000B000000}"/>
    <hyperlink ref="AQ20" r:id="rId13" xr:uid="{00000000-0004-0000-0000-00000C000000}"/>
    <hyperlink ref="AQ21" r:id="rId14" xr:uid="{00000000-0004-0000-0000-00000D000000}"/>
    <hyperlink ref="AQ22" r:id="rId15" xr:uid="{00000000-0004-0000-0000-00000E000000}"/>
    <hyperlink ref="AP23" r:id="rId16" xr:uid="{00000000-0004-0000-0000-00000F000000}"/>
    <hyperlink ref="AQ23" r:id="rId17" xr:uid="{00000000-0004-0000-0000-000010000000}"/>
    <hyperlink ref="AQ24" r:id="rId18" xr:uid="{00000000-0004-0000-0000-000011000000}"/>
    <hyperlink ref="AQ25" r:id="rId19" xr:uid="{00000000-0004-0000-0000-000012000000}"/>
    <hyperlink ref="AQ26" r:id="rId20" xr:uid="{00000000-0004-0000-0000-000013000000}"/>
    <hyperlink ref="AQ27" r:id="rId21" xr:uid="{00000000-0004-0000-0000-000014000000}"/>
    <hyperlink ref="AQ28" r:id="rId22" xr:uid="{00000000-0004-0000-0000-000015000000}"/>
    <hyperlink ref="AQ29" r:id="rId23" xr:uid="{00000000-0004-0000-0000-000016000000}"/>
    <hyperlink ref="AQ30" r:id="rId24" xr:uid="{00000000-0004-0000-0000-000017000000}"/>
    <hyperlink ref="AQ31" r:id="rId25" xr:uid="{00000000-0004-0000-0000-000018000000}"/>
    <hyperlink ref="AQ32" r:id="rId26" xr:uid="{00000000-0004-0000-0000-000019000000}"/>
    <hyperlink ref="AQ33" r:id="rId27" xr:uid="{00000000-0004-0000-0000-00001A000000}"/>
    <hyperlink ref="AQ34" r:id="rId28" xr:uid="{00000000-0004-0000-0000-00001B000000}"/>
    <hyperlink ref="AQ35" r:id="rId29" xr:uid="{00000000-0004-0000-0000-00001C000000}"/>
    <hyperlink ref="AQ36" r:id="rId30" xr:uid="{00000000-0004-0000-0000-00001D000000}"/>
    <hyperlink ref="AQ37" r:id="rId31" xr:uid="{00000000-0004-0000-0000-00001E000000}"/>
    <hyperlink ref="AQ38" r:id="rId32" xr:uid="{00000000-0004-0000-0000-00001F000000}"/>
    <hyperlink ref="AQ39" r:id="rId33" xr:uid="{00000000-0004-0000-0000-000020000000}"/>
    <hyperlink ref="AQ40" r:id="rId34" xr:uid="{00000000-0004-0000-0000-000021000000}"/>
    <hyperlink ref="AQ41" r:id="rId35" xr:uid="{00000000-0004-0000-0000-000022000000}"/>
    <hyperlink ref="AQ42" r:id="rId36" xr:uid="{00000000-0004-0000-0000-000023000000}"/>
    <hyperlink ref="AQ43" r:id="rId37" xr:uid="{00000000-0004-0000-0000-000024000000}"/>
    <hyperlink ref="AQ44" r:id="rId38" xr:uid="{00000000-0004-0000-0000-000025000000}"/>
    <hyperlink ref="AQ45" r:id="rId39" xr:uid="{00000000-0004-0000-0000-000026000000}"/>
    <hyperlink ref="AQ46" r:id="rId40" xr:uid="{00000000-0004-0000-0000-000027000000}"/>
    <hyperlink ref="AQ47" r:id="rId41" xr:uid="{00000000-0004-0000-0000-000028000000}"/>
    <hyperlink ref="AQ48" r:id="rId42" xr:uid="{00000000-0004-0000-0000-000029000000}"/>
    <hyperlink ref="AQ49" r:id="rId43" xr:uid="{00000000-0004-0000-0000-00002A000000}"/>
    <hyperlink ref="AQ50" r:id="rId44" xr:uid="{00000000-0004-0000-0000-00002B000000}"/>
    <hyperlink ref="AQ51" r:id="rId45" xr:uid="{00000000-0004-0000-0000-00002C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112</v>
      </c>
    </row>
    <row r="2" spans="1:1">
      <c r="A2" s="1" t="s">
        <v>369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117</v>
      </c>
    </row>
    <row r="2" spans="1:1">
      <c r="A2" s="1" t="s">
        <v>370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371</v>
      </c>
    </row>
    <row r="2" spans="1:1">
      <c r="A2" s="1" t="s">
        <v>255</v>
      </c>
    </row>
    <row r="3" spans="1:1">
      <c r="A3" s="1" t="s">
        <v>303</v>
      </c>
    </row>
    <row r="4" spans="1:1">
      <c r="A4" s="1" t="s">
        <v>372</v>
      </c>
    </row>
    <row r="5" spans="1:1">
      <c r="A5" s="1" t="s">
        <v>354</v>
      </c>
    </row>
    <row r="6" spans="1:1">
      <c r="A6" s="1" t="s">
        <v>373</v>
      </c>
    </row>
    <row r="7" spans="1:1">
      <c r="A7" s="1" t="s">
        <v>374</v>
      </c>
    </row>
    <row r="8" spans="1:1">
      <c r="A8" s="1" t="s">
        <v>375</v>
      </c>
    </row>
    <row r="9" spans="1:1">
      <c r="A9" s="1" t="s">
        <v>376</v>
      </c>
    </row>
    <row r="10" spans="1:1">
      <c r="A10" s="1" t="s">
        <v>377</v>
      </c>
    </row>
    <row r="11" spans="1:1">
      <c r="A11" s="1" t="s">
        <v>378</v>
      </c>
    </row>
    <row r="12" spans="1:1">
      <c r="A12" s="1" t="s">
        <v>379</v>
      </c>
    </row>
    <row r="13" spans="1:1">
      <c r="A13" s="1" t="s">
        <v>177</v>
      </c>
    </row>
    <row r="14" spans="1:1">
      <c r="A14" s="1" t="s">
        <v>380</v>
      </c>
    </row>
    <row r="15" spans="1:1">
      <c r="A15" s="1" t="s">
        <v>120</v>
      </c>
    </row>
    <row r="16" spans="1:1">
      <c r="A16" s="1" t="s">
        <v>381</v>
      </c>
    </row>
    <row r="17" spans="1:1">
      <c r="A17" s="1" t="s">
        <v>382</v>
      </c>
    </row>
    <row r="18" spans="1:1">
      <c r="A18" s="1" t="s">
        <v>383</v>
      </c>
    </row>
    <row r="19" spans="1:1">
      <c r="A19" s="1" t="s">
        <v>384</v>
      </c>
    </row>
    <row r="20" spans="1:1">
      <c r="A20" s="1" t="s">
        <v>167</v>
      </c>
    </row>
    <row r="21" spans="1:1" ht="15.75" customHeight="1">
      <c r="A21" s="1" t="s">
        <v>385</v>
      </c>
    </row>
    <row r="22" spans="1:1" ht="15.75" customHeight="1">
      <c r="A22" s="1" t="s">
        <v>386</v>
      </c>
    </row>
    <row r="23" spans="1:1" ht="15.75" customHeight="1">
      <c r="A23" s="1" t="s">
        <v>387</v>
      </c>
    </row>
    <row r="24" spans="1:1" ht="15.75" customHeight="1">
      <c r="A24" s="1" t="s">
        <v>388</v>
      </c>
    </row>
    <row r="25" spans="1:1" ht="15.75" customHeight="1">
      <c r="A25" s="1" t="s">
        <v>389</v>
      </c>
    </row>
    <row r="26" spans="1:1" ht="15.75" customHeight="1">
      <c r="A26" s="1" t="s">
        <v>390</v>
      </c>
    </row>
    <row r="27" spans="1:1" ht="15.75" customHeight="1">
      <c r="A27" s="1" t="s">
        <v>391</v>
      </c>
    </row>
    <row r="28" spans="1:1" ht="15.75" customHeight="1">
      <c r="A28" s="1" t="s">
        <v>392</v>
      </c>
    </row>
    <row r="29" spans="1:1" ht="15.75" customHeight="1">
      <c r="A29" s="1" t="s">
        <v>284</v>
      </c>
    </row>
    <row r="30" spans="1:1" ht="15.75" customHeight="1">
      <c r="A30" s="1" t="s">
        <v>393</v>
      </c>
    </row>
    <row r="31" spans="1:1" ht="15.75" customHeight="1">
      <c r="A31" s="1" t="s">
        <v>246</v>
      </c>
    </row>
    <row r="32" spans="1:1" ht="15.75" customHeight="1">
      <c r="A32" s="1" t="s">
        <v>394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395</v>
      </c>
    </row>
    <row r="2" spans="1:1">
      <c r="A2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396</v>
      </c>
    </row>
    <row r="2" spans="1:1">
      <c r="A2" s="1" t="s">
        <v>397</v>
      </c>
    </row>
    <row r="3" spans="1:1">
      <c r="A3" s="1" t="s">
        <v>398</v>
      </c>
    </row>
    <row r="4" spans="1:1">
      <c r="A4" s="1" t="s">
        <v>399</v>
      </c>
    </row>
    <row r="5" spans="1:1">
      <c r="A5" s="1" t="s">
        <v>400</v>
      </c>
    </row>
    <row r="6" spans="1:1">
      <c r="A6" s="1" t="s">
        <v>401</v>
      </c>
    </row>
    <row r="7" spans="1:1">
      <c r="A7" s="1" t="s">
        <v>122</v>
      </c>
    </row>
    <row r="8" spans="1:1">
      <c r="A8" s="1" t="s">
        <v>402</v>
      </c>
    </row>
    <row r="9" spans="1:1">
      <c r="A9" s="1" t="s">
        <v>403</v>
      </c>
    </row>
    <row r="10" spans="1:1">
      <c r="A10" s="1" t="s">
        <v>404</v>
      </c>
    </row>
    <row r="11" spans="1:1">
      <c r="A11" s="1" t="s">
        <v>405</v>
      </c>
    </row>
    <row r="12" spans="1:1">
      <c r="A12" s="1" t="s">
        <v>406</v>
      </c>
    </row>
    <row r="13" spans="1:1">
      <c r="A13" s="1" t="s">
        <v>407</v>
      </c>
    </row>
    <row r="14" spans="1:1">
      <c r="A14" s="1" t="s">
        <v>408</v>
      </c>
    </row>
    <row r="15" spans="1:1">
      <c r="A15" s="1" t="s">
        <v>409</v>
      </c>
    </row>
    <row r="16" spans="1:1">
      <c r="A16" s="1" t="s">
        <v>410</v>
      </c>
    </row>
    <row r="17" spans="1:1">
      <c r="A17" s="1" t="s">
        <v>411</v>
      </c>
    </row>
    <row r="18" spans="1:1">
      <c r="A18" s="1" t="s">
        <v>412</v>
      </c>
    </row>
    <row r="19" spans="1:1">
      <c r="A19" s="1" t="s">
        <v>413</v>
      </c>
    </row>
    <row r="20" spans="1:1">
      <c r="A20" s="1" t="s">
        <v>414</v>
      </c>
    </row>
    <row r="21" spans="1:1" ht="15.75" customHeight="1">
      <c r="A21" s="1" t="s">
        <v>415</v>
      </c>
    </row>
    <row r="22" spans="1:1" ht="15.75" customHeight="1">
      <c r="A22" s="1" t="s">
        <v>416</v>
      </c>
    </row>
    <row r="23" spans="1:1" ht="15.75" customHeight="1">
      <c r="A23" s="1" t="s">
        <v>417</v>
      </c>
    </row>
    <row r="24" spans="1:1" ht="15.75" customHeight="1">
      <c r="A24" s="1" t="s">
        <v>418</v>
      </c>
    </row>
    <row r="25" spans="1:1" ht="15.75" customHeight="1">
      <c r="A25" s="1" t="s">
        <v>419</v>
      </c>
    </row>
    <row r="26" spans="1:1" ht="15.75" customHeight="1">
      <c r="A26" s="1" t="s">
        <v>420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421</v>
      </c>
    </row>
    <row r="2" spans="1:1">
      <c r="A2" s="1" t="s">
        <v>415</v>
      </c>
    </row>
    <row r="3" spans="1:1">
      <c r="A3" s="1" t="s">
        <v>422</v>
      </c>
    </row>
    <row r="4" spans="1:1">
      <c r="A4" s="1" t="s">
        <v>423</v>
      </c>
    </row>
    <row r="5" spans="1:1">
      <c r="A5" s="1" t="s">
        <v>424</v>
      </c>
    </row>
    <row r="6" spans="1:1">
      <c r="A6" s="1" t="s">
        <v>425</v>
      </c>
    </row>
    <row r="7" spans="1:1">
      <c r="A7" s="1" t="s">
        <v>141</v>
      </c>
    </row>
    <row r="8" spans="1:1">
      <c r="A8" s="1" t="s">
        <v>426</v>
      </c>
    </row>
    <row r="9" spans="1:1">
      <c r="A9" s="1" t="s">
        <v>427</v>
      </c>
    </row>
    <row r="10" spans="1:1">
      <c r="A10" s="1" t="s">
        <v>428</v>
      </c>
    </row>
    <row r="11" spans="1:1">
      <c r="A11" s="1" t="s">
        <v>429</v>
      </c>
    </row>
    <row r="12" spans="1:1">
      <c r="A12" s="1" t="s">
        <v>430</v>
      </c>
    </row>
    <row r="13" spans="1:1">
      <c r="A13" s="1" t="s">
        <v>431</v>
      </c>
    </row>
    <row r="14" spans="1:1">
      <c r="A14" s="1" t="s">
        <v>432</v>
      </c>
    </row>
    <row r="15" spans="1:1">
      <c r="A15" s="1" t="s">
        <v>433</v>
      </c>
    </row>
    <row r="16" spans="1:1">
      <c r="A16" s="1" t="s">
        <v>125</v>
      </c>
    </row>
    <row r="17" spans="1:1">
      <c r="A17" s="1" t="s">
        <v>434</v>
      </c>
    </row>
    <row r="18" spans="1:1">
      <c r="A18" s="1" t="s">
        <v>435</v>
      </c>
    </row>
    <row r="19" spans="1:1">
      <c r="A19" s="1" t="s">
        <v>436</v>
      </c>
    </row>
    <row r="20" spans="1:1">
      <c r="A20" s="1" t="s">
        <v>437</v>
      </c>
    </row>
    <row r="21" spans="1:1" ht="15.75" customHeight="1">
      <c r="A21" s="1" t="s">
        <v>438</v>
      </c>
    </row>
    <row r="22" spans="1:1" ht="15.75" customHeight="1">
      <c r="A22" s="1" t="s">
        <v>439</v>
      </c>
    </row>
    <row r="23" spans="1:1" ht="15.75" customHeight="1">
      <c r="A23" s="1" t="s">
        <v>397</v>
      </c>
    </row>
    <row r="24" spans="1:1" ht="15.75" customHeight="1">
      <c r="A24" s="1" t="s">
        <v>408</v>
      </c>
    </row>
    <row r="25" spans="1:1" ht="15.75" customHeight="1">
      <c r="A25" s="1" t="s">
        <v>440</v>
      </c>
    </row>
    <row r="26" spans="1:1" ht="15.75" customHeight="1">
      <c r="A26" s="1" t="s">
        <v>441</v>
      </c>
    </row>
    <row r="27" spans="1:1" ht="15.75" customHeight="1">
      <c r="A27" s="1" t="s">
        <v>442</v>
      </c>
    </row>
    <row r="28" spans="1:1" ht="15.75" customHeight="1">
      <c r="A28" s="1" t="s">
        <v>443</v>
      </c>
    </row>
    <row r="29" spans="1:1" ht="15.75" customHeight="1">
      <c r="A29" s="1" t="s">
        <v>444</v>
      </c>
    </row>
    <row r="30" spans="1:1" ht="15.75" customHeight="1">
      <c r="A30" s="1" t="s">
        <v>445</v>
      </c>
    </row>
    <row r="31" spans="1:1" ht="15.75" customHeight="1">
      <c r="A31" s="1" t="s">
        <v>446</v>
      </c>
    </row>
    <row r="32" spans="1:1" ht="15.75" customHeight="1">
      <c r="A32" s="1" t="s">
        <v>447</v>
      </c>
    </row>
    <row r="33" spans="1:1" ht="15.75" customHeight="1">
      <c r="A33" s="1" t="s">
        <v>448</v>
      </c>
    </row>
    <row r="34" spans="1:1" ht="15.75" customHeight="1">
      <c r="A34" s="1" t="s">
        <v>449</v>
      </c>
    </row>
    <row r="35" spans="1:1" ht="15.75" customHeight="1">
      <c r="A35" s="1" t="s">
        <v>450</v>
      </c>
    </row>
    <row r="36" spans="1:1" ht="15.75" customHeight="1">
      <c r="A36" s="1" t="s">
        <v>451</v>
      </c>
    </row>
    <row r="37" spans="1:1" ht="15.75" customHeight="1">
      <c r="A37" s="1" t="s">
        <v>452</v>
      </c>
    </row>
    <row r="38" spans="1:1" ht="15.75" customHeight="1">
      <c r="A38" s="1" t="s">
        <v>453</v>
      </c>
    </row>
    <row r="39" spans="1:1" ht="15.75" customHeight="1">
      <c r="A39" s="1" t="s">
        <v>454</v>
      </c>
    </row>
    <row r="40" spans="1:1" ht="15.75" customHeight="1">
      <c r="A40" s="1" t="s">
        <v>455</v>
      </c>
    </row>
    <row r="41" spans="1:1" ht="15.75" customHeight="1">
      <c r="A41" s="1" t="s">
        <v>456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371</v>
      </c>
    </row>
    <row r="2" spans="1:1">
      <c r="A2" s="1" t="s">
        <v>255</v>
      </c>
    </row>
    <row r="3" spans="1:1">
      <c r="A3" s="1" t="s">
        <v>303</v>
      </c>
    </row>
    <row r="4" spans="1:1">
      <c r="A4" s="1" t="s">
        <v>372</v>
      </c>
    </row>
    <row r="5" spans="1:1">
      <c r="A5" s="1" t="s">
        <v>354</v>
      </c>
    </row>
    <row r="6" spans="1:1">
      <c r="A6" s="1" t="s">
        <v>373</v>
      </c>
    </row>
    <row r="7" spans="1:1">
      <c r="A7" s="1" t="s">
        <v>374</v>
      </c>
    </row>
    <row r="8" spans="1:1">
      <c r="A8" s="1" t="s">
        <v>375</v>
      </c>
    </row>
    <row r="9" spans="1:1">
      <c r="A9" s="1" t="s">
        <v>376</v>
      </c>
    </row>
    <row r="10" spans="1:1">
      <c r="A10" s="1" t="s">
        <v>377</v>
      </c>
    </row>
    <row r="11" spans="1:1">
      <c r="A11" s="1" t="s">
        <v>378</v>
      </c>
    </row>
    <row r="12" spans="1:1">
      <c r="A12" s="1" t="s">
        <v>379</v>
      </c>
    </row>
    <row r="13" spans="1:1">
      <c r="A13" s="1" t="s">
        <v>177</v>
      </c>
    </row>
    <row r="14" spans="1:1">
      <c r="A14" s="1" t="s">
        <v>380</v>
      </c>
    </row>
    <row r="15" spans="1:1">
      <c r="A15" s="1" t="s">
        <v>120</v>
      </c>
    </row>
    <row r="16" spans="1:1">
      <c r="A16" s="1" t="s">
        <v>381</v>
      </c>
    </row>
    <row r="17" spans="1:1">
      <c r="A17" s="1" t="s">
        <v>382</v>
      </c>
    </row>
    <row r="18" spans="1:1">
      <c r="A18" s="1" t="s">
        <v>383</v>
      </c>
    </row>
    <row r="19" spans="1:1">
      <c r="A19" s="1" t="s">
        <v>384</v>
      </c>
    </row>
    <row r="20" spans="1:1">
      <c r="A20" s="1" t="s">
        <v>167</v>
      </c>
    </row>
    <row r="21" spans="1:1" ht="15.75" customHeight="1">
      <c r="A21" s="1" t="s">
        <v>385</v>
      </c>
    </row>
    <row r="22" spans="1:1" ht="15.75" customHeight="1">
      <c r="A22" s="1" t="s">
        <v>386</v>
      </c>
    </row>
    <row r="23" spans="1:1" ht="15.75" customHeight="1">
      <c r="A23" s="1" t="s">
        <v>387</v>
      </c>
    </row>
    <row r="24" spans="1:1" ht="15.75" customHeight="1">
      <c r="A24" s="1" t="s">
        <v>388</v>
      </c>
    </row>
    <row r="25" spans="1:1" ht="15.75" customHeight="1">
      <c r="A25" s="1" t="s">
        <v>389</v>
      </c>
    </row>
    <row r="26" spans="1:1" ht="15.75" customHeight="1">
      <c r="A26" s="1" t="s">
        <v>390</v>
      </c>
    </row>
    <row r="27" spans="1:1" ht="15.75" customHeight="1">
      <c r="A27" s="1" t="s">
        <v>391</v>
      </c>
    </row>
    <row r="28" spans="1:1" ht="15.75" customHeight="1">
      <c r="A28" s="1" t="s">
        <v>392</v>
      </c>
    </row>
    <row r="29" spans="1:1" ht="15.75" customHeight="1">
      <c r="A29" s="1" t="s">
        <v>284</v>
      </c>
    </row>
    <row r="30" spans="1:1" ht="15.75" customHeight="1">
      <c r="A30" s="1" t="s">
        <v>393</v>
      </c>
    </row>
    <row r="31" spans="1:1" ht="15.75" customHeight="1">
      <c r="A31" s="1" t="s">
        <v>246</v>
      </c>
    </row>
    <row r="32" spans="1:1" ht="15.75" customHeight="1">
      <c r="A32" s="1" t="s">
        <v>394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Hidden_616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2022-05-03T15:20:38Z</dcterms:created>
  <dcterms:modified xsi:type="dcterms:W3CDTF">2023-04-28T17:00:16Z</dcterms:modified>
</cp:coreProperties>
</file>