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</externalReference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E8" i="9" l="1"/>
  <c r="E7" i="9"/>
  <c r="E5" i="9"/>
  <c r="E4" i="9"/>
  <c r="O12" i="1"/>
  <c r="O11" i="1"/>
  <c r="O9" i="1"/>
  <c r="O8" i="1"/>
</calcChain>
</file>

<file path=xl/sharedStrings.xml><?xml version="1.0" encoding="utf-8"?>
<sst xmlns="http://schemas.openxmlformats.org/spreadsheetml/2006/main" count="588" uniqueCount="352">
  <si>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</si>
  <si>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</si>
  <si>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</si>
  <si>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</si>
  <si>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</si>
  <si>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</si>
  <si>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</si>
  <si>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</si>
  <si>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</si>
  <si>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</si>
  <si>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</si>
  <si>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</si>
  <si>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</si>
  <si>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</si>
  <si>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</si>
  <si>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</si>
  <si>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</si>
  <si>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</si>
  <si>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</si>
  <si>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</si>
  <si>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</si>
  <si>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</si>
  <si>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</si>
  <si>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</si>
  <si>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</si>
  <si>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</si>
  <si>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</si>
  <si>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</si>
  <si>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</si>
  <si>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</si>
  <si>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</si>
  <si>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</si>
  <si>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</si>
  <si>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</si>
  <si>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</si>
  <si>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</si>
  <si>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</si>
  <si>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</si>
  <si>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</si>
  <si>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</si>
  <si>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</si>
  <si>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</si>
  <si>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</si>
  <si>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</si>
  <si>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</si>
  <si>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</si>
  <si>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</si>
  <si>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</si>
  <si>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</si>
  <si>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</si>
  <si>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</si>
  <si>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</si>
  <si>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</si>
  <si>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</si>
  <si>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</si>
  <si>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</si>
  <si>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</si>
  <si>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</si>
  <si>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</si>
  <si>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</si>
  <si>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</si>
  <si>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</si>
  <si>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</si>
  <si>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</si>
  <si>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</si>
  <si>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</si>
  <si>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</si>
  <si>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</si>
  <si>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</si>
  <si>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</si>
  <si>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</si>
  <si>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</si>
  <si>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</si>
  <si>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</si>
  <si>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</si>
  <si>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</si>
  <si>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</si>
  <si>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</si>
  <si>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</si>
  <si>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</si>
  <si>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</si>
  <si>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</si>
  <si>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</si>
  <si>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</si>
  <si>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</si>
  <si>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</si>
  <si>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</si>
  <si>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</si>
  <si>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</si>
  <si>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</si>
  <si>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</si>
  <si>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</si>
  <si>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</si>
  <si>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</si>
  <si>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</si>
  <si>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</si>
  <si>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</si>
  <si>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</si>
  <si>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</si>
  <si>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</si>
  <si>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</si>
  <si>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</si>
  <si>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</si>
  <si>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</si>
  <si>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</si>
  <si>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</si>
  <si>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</si>
  <si>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</si>
  <si>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</si>
  <si>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</si>
  <si>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</si>
  <si>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</si>
  <si>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</si>
  <si>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</si>
  <si>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</si>
  <si>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</si>
  <si>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</si>
  <si>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</si>
  <si>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</si>
  <si>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</si>
  <si>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</si>
  <si>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</si>
  <si>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</si>
  <si>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</si>
  <si>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</si>
  <si>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</si>
  <si>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</si>
  <si>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</si>
  <si>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</si>
  <si>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</si>
  <si>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</si>
  <si>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</si>
  <si>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</si>
  <si>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</si>
  <si>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</si>
  <si>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</si>
  <si>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</si>
  <si>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</si>
  <si>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</si>
  <si>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</si>
  <si>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</si>
  <si>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</si>
  <si>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</si>
  <si>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</si>
  <si>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</si>
  <si>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</si>
  <si>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</si>
  <si>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</si>
  <si>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</si>
  <si>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</si>
  <si>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</si>
  <si>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</si>
  <si>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</si>
  <si>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</si>
  <si>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</si>
  <si>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</si>
  <si>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</si>
  <si>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</si>
  <si>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</si>
  <si>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</si>
  <si>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</si>
  <si>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</si>
  <si>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</si>
  <si>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</si>
  <si>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</si>
  <si>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</si>
  <si>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</si>
  <si>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</si>
  <si>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</si>
  <si>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</si>
  <si>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</si>
  <si>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</si>
  <si>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</si>
  <si>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</si>
  <si>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</si>
  <si>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</si>
  <si>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</si>
  <si>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</si>
  <si>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</si>
  <si>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</si>
  <si>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</si>
  <si>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</si>
  <si>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</si>
  <si>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</si>
  <si>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</si>
  <si>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</si>
  <si>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</si>
  <si>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</si>
  <si>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</si>
  <si>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</si>
  <si>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</si>
  <si>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</si>
  <si>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</si>
  <si>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</si>
  <si>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</si>
  <si>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</si>
  <si>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</si>
  <si>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</si>
  <si>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</si>
  <si>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</si>
  <si>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</si>
  <si>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</si>
  <si>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</si>
  <si>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</si>
  <si>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</si>
  <si>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</si>
  <si>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</si>
  <si>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</si>
  <si>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</si>
  <si>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</si>
  <si>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</si>
  <si>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</si>
  <si>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</si>
  <si>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</si>
  <si>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</si>
  <si>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</si>
  <si>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</si>
  <si>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</si>
  <si>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</si>
  <si>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</si>
  <si>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</si>
  <si>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</si>
  <si>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</si>
  <si>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</si>
  <si>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</si>
  <si>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</si>
  <si>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</si>
  <si>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</si>
  <si>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</si>
  <si>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</si>
  <si>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</si>
  <si>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</si>
  <si>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</si>
  <si>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</si>
  <si>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</si>
  <si>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</si>
  <si>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</si>
  <si>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</si>
  <si>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</si>
  <si>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</si>
  <si>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</si>
  <si>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</si>
  <si>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</si>
  <si>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</si>
  <si>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</si>
  <si>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</si>
  <si>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</si>
  <si>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</si>
  <si>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</si>
  <si>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</si>
  <si>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</si>
  <si>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</si>
  <si>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</si>
  <si>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</si>
  <si>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</si>
  <si>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</si>
  <si>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</si>
  <si>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</si>
  <si>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</si>
  <si>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</si>
  <si>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</si>
  <si>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</si>
  <si>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</si>
  <si>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</si>
  <si>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</si>
  <si>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</si>
  <si>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</si>
  <si>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</si>
  <si>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</si>
  <si>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</si>
  <si>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</si>
  <si>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</si>
  <si>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</si>
  <si>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</si>
  <si>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</si>
  <si>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</si>
  <si>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</si>
  <si>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</si>
  <si>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</si>
  <si>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</si>
  <si>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</si>
  <si>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</si>
  <si>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</si>
  <si>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</si>
  <si>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</si>
  <si>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</si>
  <si>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</si>
  <si>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</si>
  <si>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GBCS/ISC/CJ/RECURSO PROPIO/01/2022</t>
  </si>
  <si>
    <t>GBCS/ISC/RECURSO PROPIO/002/2022</t>
  </si>
  <si>
    <t>GBCS/ISC/RECURSO ESTATAL/004/2022</t>
  </si>
  <si>
    <t>GBCS/ISC/RECURSO ESTATAL/005/2022</t>
  </si>
  <si>
    <t>GBCS/ISC/RECURSO ESTATAL/001/2022</t>
  </si>
  <si>
    <t>Ley de Adquisiciones, Arrendamientos y Servicios del Estado de Baja California Sur, Artículo 51 y Artículo 53 Fracción I</t>
  </si>
  <si>
    <t>Ley de Adquisiciones, Arrendamientos y Servicios del Estado de Baja California Sur, Artículo 51 y Artículo 52 Fracción XII</t>
  </si>
  <si>
    <t>https://drive.google.com/file/d/15z6tmTnToMfDGZK-9tq1cUB9DY42HUNm/view?usp=sharing</t>
  </si>
  <si>
    <t>https://drive.google.com/file/d/1KuQFbP3hA-y-IBAAvEPxjNdp2jToM85u/view?usp=sharing</t>
  </si>
  <si>
    <t>https://drive.google.com/file/d/1_FIOkwMmY4KoEp6-cRNSrv5fzUZ0wGtr/view?usp=sharing</t>
  </si>
  <si>
    <t>https://drive.google.com/drive/folders/1mQLEe7Ec74GCOJ10hkBi4YIwjVwQ8Cbh</t>
  </si>
  <si>
    <t>https://drive.google.com/file/d/1GdwlNg9LaCFfGz4o64TiZv66l7XQy3Q_/view?usp=sharing</t>
  </si>
  <si>
    <t>Suministro de material de limpieza</t>
  </si>
  <si>
    <t>Suministro de materiales y utiles de impresión</t>
  </si>
  <si>
    <t>Renta de montacargas y plataforma electrica genie para desmontaje de obra claro oscuro de javiern marin en el MUABCS</t>
  </si>
  <si>
    <t>Suministro de material para montaje y desmontaje de exposiciones artisticas</t>
  </si>
  <si>
    <t>Servicios profesionales para la formaicón, montaje de repertorio, música académica e instruccion vocal y grupi del coro del Estado de Baja California Sur, integrado por maximo 50 personas de entre 18 a 45 años de edad</t>
  </si>
  <si>
    <t>Edgar Ivan</t>
  </si>
  <si>
    <t>Bertranda</t>
  </si>
  <si>
    <t>Angulo</t>
  </si>
  <si>
    <t>Albero José</t>
  </si>
  <si>
    <t>Martin</t>
  </si>
  <si>
    <t>Tamayo</t>
  </si>
  <si>
    <t>Hasan y Asociados S de RL de CV</t>
  </si>
  <si>
    <t>Luis Guillermo</t>
  </si>
  <si>
    <t>Campos</t>
  </si>
  <si>
    <t>Saucedo</t>
  </si>
  <si>
    <t xml:space="preserve">José Manuel </t>
  </si>
  <si>
    <t>Romero</t>
  </si>
  <si>
    <t>Contreras</t>
  </si>
  <si>
    <t>BEAE-870525-513</t>
  </si>
  <si>
    <t>MATA6008173H9</t>
  </si>
  <si>
    <t>HAS140315PJ2</t>
  </si>
  <si>
    <t>CASAL890911NLA</t>
  </si>
  <si>
    <t>ROCM810910SV3</t>
  </si>
  <si>
    <t>Coordinación Administrativa y Financiera del ISC</t>
  </si>
  <si>
    <t>Museo de Arte de Baja California Sur</t>
  </si>
  <si>
    <t>Escuela de Musica del Estado</t>
  </si>
  <si>
    <t>Moneda Nacional</t>
  </si>
  <si>
    <t>Transacción  Bancaria</t>
  </si>
  <si>
    <t>Recurso Estatal</t>
  </si>
  <si>
    <t>Recurso Propio</t>
  </si>
  <si>
    <t>No datos</t>
  </si>
  <si>
    <t>Coordinación Administrativa y Financiera del Instituto Sudcaliforniano de Cultura</t>
  </si>
  <si>
    <t>No aplica</t>
  </si>
  <si>
    <t>Durante este trimestre no se realizó obra pública</t>
  </si>
  <si>
    <t>No se realizó convenio modificatorio</t>
  </si>
  <si>
    <t>Sin número</t>
  </si>
  <si>
    <t>Pericúes</t>
  </si>
  <si>
    <t>003</t>
  </si>
  <si>
    <t>La Paz</t>
  </si>
  <si>
    <t>Anultti entre calle ainini y calle Chocory</t>
  </si>
  <si>
    <t>Cabo San Lucas e/San José de Comondu</t>
  </si>
  <si>
    <t>Bellavista</t>
  </si>
  <si>
    <t xml:space="preserve">Emiliano Zapata e/calle rosales y calle Ignacio Allende </t>
  </si>
  <si>
    <t>La rinconada</t>
  </si>
  <si>
    <t>Gama e/J. Mujica y Toronja</t>
  </si>
  <si>
    <t>S/número</t>
  </si>
  <si>
    <t>Libertad</t>
  </si>
  <si>
    <t>Bahia Migriño manzana 549 lote 722</t>
  </si>
  <si>
    <t>Perlas del Golfo</t>
  </si>
  <si>
    <t>https://drive.google.com/file/d/1tBeSqDWaateK_HixQZ3yYsUhXZUzY4zz/view?usp=sharing</t>
  </si>
  <si>
    <t>https://drive.google.com/file/d/1uvbjEFZ2FaUm4QCieGpSraHSXMp7UOfs/view?usp=sharing</t>
  </si>
  <si>
    <t>Es inexistente la información que señalan las columnas BG, BH, BI y BJ. Lo anterior de conformidad con los artículos 15 y 16 de la Ley de Transparencia y Acceso a la Información Pública del Estado de Baja California Sur, en virtud de que no se celebraron contratos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</si>
</sst>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/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1" applyFill="1" applyBorder="1" applyAlignment="1">
      <alignment vertical="center"/>
    </xf>
    <xf numFmtId="0" fontId="4" fillId="0" borderId="1" xfId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2" name="Shape 4"/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4" name="Shape 3"/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5" name="Shape 4"/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6" name="Shape 3"/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7" name="Shape 3"/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8" name="Shape 4"/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9" name="Shape 3"/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10" name="Shape 3"/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11" name="Shape 4"/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12" name="Shape 3"/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13" name="Shape 3"/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14" name="Shape 4"/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15" name="Shape 3"/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16" name="Shape 3"/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XVIIIB.-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0387"/>
      <sheetName val="Tabla_470372"/>
      <sheetName val="Hidden_1_Tabla_470372"/>
      <sheetName val="Tabla_470384"/>
    </sheetNames>
    <sheetDataSet>
      <sheetData sheetId="0">
        <row r="4">
          <cell r="K4" t="str">
            <v>2</v>
          </cell>
          <cell r="L4" t="str">
            <v>2</v>
          </cell>
          <cell r="M4" t="str">
            <v>2</v>
          </cell>
        </row>
        <row r="5">
          <cell r="K5" t="str">
            <v>470380</v>
          </cell>
          <cell r="L5" t="str">
            <v>470376</v>
          </cell>
          <cell r="M5" t="str">
            <v>470381</v>
          </cell>
        </row>
        <row r="7">
          <cell r="K7" t="str">
            <v>Nombre(s) del adjudicado</v>
          </cell>
          <cell r="L7" t="str">
            <v>Primer apellido del adjudicado</v>
          </cell>
          <cell r="M7" t="str">
            <v>Segundo apellido del adjudicado</v>
          </cell>
        </row>
        <row r="8">
          <cell r="K8" t="str">
            <v>Edgar Ivan</v>
          </cell>
          <cell r="L8" t="str">
            <v>Bertranda</v>
          </cell>
          <cell r="M8" t="str">
            <v>Angulo</v>
          </cell>
        </row>
        <row r="9">
          <cell r="K9" t="str">
            <v>Albero José</v>
          </cell>
          <cell r="L9" t="str">
            <v>Martin</v>
          </cell>
          <cell r="M9" t="str">
            <v>Tamayo</v>
          </cell>
        </row>
        <row r="11">
          <cell r="K11" t="str">
            <v>Luis Guillermo</v>
          </cell>
          <cell r="L11" t="str">
            <v>Campos</v>
          </cell>
          <cell r="M11" t="str">
            <v>Saucedo</v>
          </cell>
        </row>
        <row r="12">
          <cell r="K12" t="str">
            <v xml:space="preserve">José Manuel </v>
          </cell>
          <cell r="L12" t="str">
            <v>Romero</v>
          </cell>
          <cell r="M12" t="str">
            <v>Contreras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rive.google.com/file/d/1KuQFbP3hA-y-IBAAvEPxjNdp2jToM85u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BeSqDWaateK_HixQZ3yYsUhXZUzY4zz/view?usp=sharing" TargetMode="External"/><Relationship Id="rId1" Type="http://schemas.openxmlformats.org/officeDocument/2006/relationships/hyperlink" Target="https://drive.google.com/file/d/15z6tmTnToMfDGZK-9tq1cUB9DY42HUNm/view?usp=sharing" TargetMode="External"/><Relationship Id="rId6" Type="http://schemas.openxmlformats.org/officeDocument/2006/relationships/hyperlink" Target="https://drive.google.com/file/d/1uvbjEFZ2FaUm4QCieGpSraHSXMp7UOfs/view?usp=sharing" TargetMode="External"/><Relationship Id="rId5" Type="http://schemas.openxmlformats.org/officeDocument/2006/relationships/hyperlink" Target="https://drive.google.com/file/d/1GdwlNg9LaCFfGz4o64TiZv66l7XQy3Q_/view?usp=sharing" TargetMode="External"/><Relationship Id="rId4" Type="http://schemas.openxmlformats.org/officeDocument/2006/relationships/hyperlink" Target="https://drive.google.com/file/d/1_FIOkwMmY4KoEp6-cRNSrv5fzUZ0wG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8.7109375" customWidth="1"/>
    <col min="3" max="3" width="39.7109375" customWidth="1"/>
    <col min="4" max="4" width="22" customWidth="1"/>
    <col min="5" max="5" width="16.85546875" customWidth="1"/>
    <col min="6" max="6" width="24.28515625" customWidth="1"/>
    <col min="7" max="7" width="34.85546875" customWidth="1"/>
    <col min="8" max="8" width="65.85546875" bestFit="1" customWidth="1"/>
    <col min="9" max="9" width="59.28515625" customWidth="1"/>
    <col min="10" max="10" width="54" customWidth="1"/>
    <col min="11" max="11" width="76.28515625" bestFit="1" customWidth="1"/>
    <col min="12" max="13" width="17.42578125" customWidth="1"/>
    <col min="14" max="14" width="20" customWidth="1"/>
    <col min="15" max="15" width="32.7109375" customWidth="1"/>
    <col min="16" max="16" width="40" customWidth="1"/>
    <col min="17" max="17" width="41.42578125" customWidth="1"/>
    <col min="18" max="18" width="37.5703125" customWidth="1"/>
    <col min="19" max="19" width="37" customWidth="1"/>
    <col min="20" max="20" width="39" customWidth="1"/>
    <col min="21" max="21" width="39.7109375" customWidth="1"/>
    <col min="22" max="22" width="38.85546875" customWidth="1"/>
    <col min="23" max="23" width="39" customWidth="1"/>
    <col min="24" max="25" width="39.5703125" customWidth="1"/>
    <col min="26" max="26" width="42.5703125" customWidth="1"/>
    <col min="27" max="27" width="49.42578125" customWidth="1"/>
    <col min="28" max="28" width="75.28515625" customWidth="1"/>
    <col min="29" max="29" width="35.28515625" customWidth="1"/>
    <col min="30" max="30" width="35.5703125" customWidth="1"/>
    <col min="31" max="31" width="37.140625" customWidth="1"/>
    <col min="32" max="32" width="36.42578125" customWidth="1"/>
    <col min="33" max="33" width="35.42578125" customWidth="1"/>
    <col min="34" max="34" width="44.42578125" customWidth="1"/>
    <col min="35" max="35" width="44.140625" bestFit="1" customWidth="1"/>
    <col min="36" max="36" width="36.42578125" customWidth="1"/>
    <col min="37" max="37" width="18.140625" customWidth="1"/>
    <col min="38" max="38" width="36.140625" customWidth="1"/>
    <col min="39" max="39" width="38.7109375" customWidth="1"/>
    <col min="40" max="40" width="23.28515625" customWidth="1"/>
    <col min="41" max="41" width="43.28515625" customWidth="1"/>
    <col min="42" max="42" width="15.42578125" customWidth="1"/>
    <col min="43" max="43" width="14.7109375" customWidth="1"/>
    <col min="44" max="44" width="14.42578125" bestFit="1" customWidth="1"/>
    <col min="45" max="45" width="26.7109375" customWidth="1"/>
    <col min="46" max="46" width="24" customWidth="1"/>
    <col min="47" max="47" width="62" customWidth="1"/>
    <col min="48" max="48" width="47" customWidth="1"/>
    <col min="49" max="49" width="45.7109375" customWidth="1"/>
    <col min="50" max="50" width="42.5703125" customWidth="1"/>
    <col min="51" max="51" width="43.7109375" customWidth="1"/>
    <col min="52" max="52" width="53.85546875" customWidth="1"/>
    <col min="53" max="53" width="16.85546875" customWidth="1"/>
    <col min="54" max="54" width="15.7109375" customWidth="1"/>
    <col min="55" max="55" width="55.5703125" bestFit="1" customWidth="1"/>
    <col min="56" max="56" width="25.42578125" customWidth="1"/>
    <col min="57" max="57" width="48.85546875" bestFit="1" customWidth="1"/>
    <col min="58" max="58" width="26" customWidth="1"/>
    <col min="59" max="59" width="37.28515625" customWidth="1"/>
    <col min="60" max="60" width="25" customWidth="1"/>
    <col min="61" max="61" width="34.7109375" customWidth="1"/>
    <col min="62" max="62" width="46" customWidth="1"/>
    <col min="63" max="63" width="73.140625" bestFit="1" customWidth="1"/>
    <col min="64" max="64" width="20.28515625" customWidth="1"/>
    <col min="65" max="65" width="22.42578125" customWidth="1"/>
    <col min="66" max="66" width="240.7109375" customWidth="1"/>
  </cols>
  <sheetData>
    <row r="1" spans="1:66" hidden="1" x14ac:dyDescent="0.25">
      <c r="A1" t="s">
        <v>0</v>
      </c>
    </row>
    <row r="2" spans="1:6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4" t="s">
        <v>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28.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2022</v>
      </c>
      <c r="B8" s="4">
        <v>44562</v>
      </c>
      <c r="C8" s="4">
        <v>44651</v>
      </c>
      <c r="D8" s="18" t="s">
        <v>149</v>
      </c>
      <c r="E8" s="18" t="s">
        <v>153</v>
      </c>
      <c r="F8" s="19" t="s">
        <v>156</v>
      </c>
      <c r="G8" s="13" t="s">
        <v>288</v>
      </c>
      <c r="H8" s="6" t="s">
        <v>293</v>
      </c>
      <c r="I8" s="5" t="s">
        <v>295</v>
      </c>
      <c r="J8" s="6" t="s">
        <v>300</v>
      </c>
      <c r="K8" s="19">
        <v>1</v>
      </c>
      <c r="L8" s="7" t="s">
        <v>305</v>
      </c>
      <c r="M8" s="7" t="s">
        <v>306</v>
      </c>
      <c r="N8" s="7" t="s">
        <v>307</v>
      </c>
      <c r="O8" s="8" t="str">
        <f>CONCATENATE('[1]Reporte de Formatos'!$K8," ",'[1]Reporte de Formatos'!$L8," ",'[1]Reporte de Formatos'!$M8)</f>
        <v>Edgar Ivan Bertranda Angulo</v>
      </c>
      <c r="P8" s="6" t="s">
        <v>318</v>
      </c>
      <c r="Q8" s="33" t="s">
        <v>164</v>
      </c>
      <c r="R8" s="30" t="s">
        <v>339</v>
      </c>
      <c r="S8" s="19">
        <v>4725</v>
      </c>
      <c r="T8" s="18" t="s">
        <v>335</v>
      </c>
      <c r="U8" s="30" t="s">
        <v>189</v>
      </c>
      <c r="V8" s="18" t="s">
        <v>336</v>
      </c>
      <c r="W8" s="28" t="s">
        <v>337</v>
      </c>
      <c r="X8" s="19" t="s">
        <v>338</v>
      </c>
      <c r="Y8" s="28" t="s">
        <v>337</v>
      </c>
      <c r="Z8" s="19" t="s">
        <v>236</v>
      </c>
      <c r="AA8" s="28" t="s">
        <v>337</v>
      </c>
      <c r="AB8" s="19" t="s">
        <v>236</v>
      </c>
      <c r="AC8" s="19">
        <v>23097</v>
      </c>
      <c r="AD8" s="19" t="s">
        <v>332</v>
      </c>
      <c r="AE8" s="19" t="s">
        <v>332</v>
      </c>
      <c r="AF8" s="19" t="s">
        <v>332</v>
      </c>
      <c r="AG8" s="19" t="s">
        <v>332</v>
      </c>
      <c r="AH8" s="10" t="s">
        <v>323</v>
      </c>
      <c r="AI8" s="10" t="s">
        <v>323</v>
      </c>
      <c r="AJ8" s="11" t="s">
        <v>288</v>
      </c>
      <c r="AK8" s="4">
        <v>44593</v>
      </c>
      <c r="AL8" s="29">
        <v>44593</v>
      </c>
      <c r="AM8" s="29">
        <v>44926</v>
      </c>
      <c r="AN8" s="20">
        <v>118800.00000000001</v>
      </c>
      <c r="AO8" s="21">
        <v>137808</v>
      </c>
      <c r="AP8" s="22">
        <v>0</v>
      </c>
      <c r="AQ8" s="22">
        <v>0</v>
      </c>
      <c r="AR8" s="19" t="s">
        <v>156</v>
      </c>
      <c r="AS8" s="19" t="s">
        <v>326</v>
      </c>
      <c r="AT8" s="3" t="s">
        <v>327</v>
      </c>
      <c r="AU8" s="10" t="s">
        <v>300</v>
      </c>
      <c r="AV8" s="23">
        <v>0</v>
      </c>
      <c r="AW8" s="4">
        <v>44593</v>
      </c>
      <c r="AX8" s="4">
        <v>44926</v>
      </c>
      <c r="AY8" s="24" t="s">
        <v>295</v>
      </c>
      <c r="AZ8" s="25" t="s">
        <v>295</v>
      </c>
      <c r="BA8" s="10" t="s">
        <v>328</v>
      </c>
      <c r="BB8" s="10" t="s">
        <v>328</v>
      </c>
      <c r="BC8" s="19">
        <v>1</v>
      </c>
      <c r="BD8" s="19" t="s">
        <v>255</v>
      </c>
      <c r="BE8" s="19">
        <v>1</v>
      </c>
      <c r="BF8" s="19" t="s">
        <v>330</v>
      </c>
      <c r="BG8" s="18"/>
      <c r="BH8" s="18"/>
      <c r="BI8" s="18"/>
      <c r="BJ8" s="18"/>
      <c r="BK8" s="3" t="s">
        <v>331</v>
      </c>
      <c r="BL8" s="4">
        <v>44681</v>
      </c>
      <c r="BM8" s="4">
        <v>44681</v>
      </c>
      <c r="BN8" s="3" t="s">
        <v>351</v>
      </c>
    </row>
    <row r="9" spans="1:66" x14ac:dyDescent="0.25">
      <c r="A9" s="3">
        <v>2022</v>
      </c>
      <c r="B9" s="4">
        <v>44562</v>
      </c>
      <c r="C9" s="4">
        <v>44651</v>
      </c>
      <c r="D9" s="18" t="s">
        <v>149</v>
      </c>
      <c r="E9" s="18" t="s">
        <v>153</v>
      </c>
      <c r="F9" s="19" t="s">
        <v>156</v>
      </c>
      <c r="G9" s="13" t="s">
        <v>289</v>
      </c>
      <c r="H9" s="6" t="s">
        <v>293</v>
      </c>
      <c r="I9" s="14" t="s">
        <v>296</v>
      </c>
      <c r="J9" s="6" t="s">
        <v>301</v>
      </c>
      <c r="K9" s="19">
        <v>2</v>
      </c>
      <c r="L9" s="7" t="s">
        <v>308</v>
      </c>
      <c r="M9" s="7" t="s">
        <v>309</v>
      </c>
      <c r="N9" s="7" t="s">
        <v>310</v>
      </c>
      <c r="O9" s="8" t="str">
        <f>CONCATENATE('[1]Reporte de Formatos'!$K9," ",'[1]Reporte de Formatos'!$L9," ",'[1]Reporte de Formatos'!$M9)</f>
        <v>Albero José Martin Tamayo</v>
      </c>
      <c r="P9" s="7" t="s">
        <v>319</v>
      </c>
      <c r="Q9" s="33" t="s">
        <v>164</v>
      </c>
      <c r="R9" s="30" t="s">
        <v>340</v>
      </c>
      <c r="S9" s="19">
        <v>211</v>
      </c>
      <c r="T9" s="18" t="s">
        <v>335</v>
      </c>
      <c r="U9" s="18" t="s">
        <v>198</v>
      </c>
      <c r="V9" s="18" t="s">
        <v>341</v>
      </c>
      <c r="W9" s="28" t="s">
        <v>337</v>
      </c>
      <c r="X9" s="19" t="s">
        <v>338</v>
      </c>
      <c r="Y9" s="28" t="s">
        <v>337</v>
      </c>
      <c r="Z9" s="19" t="s">
        <v>236</v>
      </c>
      <c r="AA9" s="28" t="s">
        <v>337</v>
      </c>
      <c r="AB9" s="19" t="s">
        <v>236</v>
      </c>
      <c r="AC9" s="19">
        <v>23050</v>
      </c>
      <c r="AD9" s="19" t="s">
        <v>332</v>
      </c>
      <c r="AE9" s="19" t="s">
        <v>332</v>
      </c>
      <c r="AF9" s="19" t="s">
        <v>332</v>
      </c>
      <c r="AG9" s="19" t="s">
        <v>332</v>
      </c>
      <c r="AH9" s="10" t="s">
        <v>323</v>
      </c>
      <c r="AI9" s="10" t="s">
        <v>323</v>
      </c>
      <c r="AJ9" s="11" t="s">
        <v>289</v>
      </c>
      <c r="AK9" s="4">
        <v>44620</v>
      </c>
      <c r="AL9" s="29">
        <v>44617</v>
      </c>
      <c r="AM9" s="29">
        <v>44645</v>
      </c>
      <c r="AN9" s="20">
        <v>8180</v>
      </c>
      <c r="AO9" s="21">
        <v>9488.7999999999993</v>
      </c>
      <c r="AP9" s="22">
        <v>0</v>
      </c>
      <c r="AQ9" s="22">
        <v>0</v>
      </c>
      <c r="AR9" s="19" t="s">
        <v>156</v>
      </c>
      <c r="AS9" s="19" t="s">
        <v>326</v>
      </c>
      <c r="AT9" s="3" t="s">
        <v>327</v>
      </c>
      <c r="AU9" s="10" t="s">
        <v>301</v>
      </c>
      <c r="AV9" s="23">
        <v>0</v>
      </c>
      <c r="AW9" s="4">
        <v>44620</v>
      </c>
      <c r="AX9" s="4">
        <v>44645</v>
      </c>
      <c r="AY9" s="31" t="s">
        <v>296</v>
      </c>
      <c r="AZ9" s="25" t="s">
        <v>296</v>
      </c>
      <c r="BA9" s="10" t="s">
        <v>328</v>
      </c>
      <c r="BB9" s="10" t="s">
        <v>328</v>
      </c>
      <c r="BC9" s="19">
        <v>1</v>
      </c>
      <c r="BD9" s="19" t="s">
        <v>255</v>
      </c>
      <c r="BE9" s="19">
        <v>1</v>
      </c>
      <c r="BF9" s="19" t="s">
        <v>330</v>
      </c>
      <c r="BG9" s="18"/>
      <c r="BH9" s="18"/>
      <c r="BI9" s="18"/>
      <c r="BJ9" s="18"/>
      <c r="BK9" s="3" t="s">
        <v>331</v>
      </c>
      <c r="BL9" s="4">
        <v>44681</v>
      </c>
      <c r="BM9" s="4">
        <v>44681</v>
      </c>
      <c r="BN9" s="3" t="s">
        <v>351</v>
      </c>
    </row>
    <row r="10" spans="1:66" x14ac:dyDescent="0.25">
      <c r="A10" s="3">
        <v>2022</v>
      </c>
      <c r="B10" s="4">
        <v>44562</v>
      </c>
      <c r="C10" s="4">
        <v>44651</v>
      </c>
      <c r="D10" s="18" t="s">
        <v>149</v>
      </c>
      <c r="E10" s="18" t="s">
        <v>153</v>
      </c>
      <c r="F10" s="19" t="s">
        <v>156</v>
      </c>
      <c r="G10" s="15" t="s">
        <v>290</v>
      </c>
      <c r="H10" s="6" t="s">
        <v>293</v>
      </c>
      <c r="I10" s="14" t="s">
        <v>297</v>
      </c>
      <c r="J10" s="6" t="s">
        <v>302</v>
      </c>
      <c r="K10" s="19">
        <v>3</v>
      </c>
      <c r="L10" s="7"/>
      <c r="M10" s="7"/>
      <c r="N10" s="7"/>
      <c r="O10" s="9" t="s">
        <v>311</v>
      </c>
      <c r="P10" s="7" t="s">
        <v>320</v>
      </c>
      <c r="Q10" s="33" t="s">
        <v>164</v>
      </c>
      <c r="R10" s="18" t="s">
        <v>342</v>
      </c>
      <c r="S10" s="19">
        <v>2018</v>
      </c>
      <c r="T10" s="18" t="s">
        <v>335</v>
      </c>
      <c r="U10" s="18" t="s">
        <v>189</v>
      </c>
      <c r="V10" s="18" t="s">
        <v>343</v>
      </c>
      <c r="W10" s="28" t="s">
        <v>337</v>
      </c>
      <c r="X10" s="19" t="s">
        <v>338</v>
      </c>
      <c r="Y10" s="28" t="s">
        <v>337</v>
      </c>
      <c r="Z10" s="19" t="s">
        <v>236</v>
      </c>
      <c r="AA10" s="28" t="s">
        <v>337</v>
      </c>
      <c r="AB10" s="19" t="s">
        <v>236</v>
      </c>
      <c r="AC10" s="19">
        <v>23040</v>
      </c>
      <c r="AD10" s="19" t="s">
        <v>332</v>
      </c>
      <c r="AE10" s="19" t="s">
        <v>332</v>
      </c>
      <c r="AF10" s="19" t="s">
        <v>332</v>
      </c>
      <c r="AG10" s="19" t="s">
        <v>332</v>
      </c>
      <c r="AH10" s="10" t="s">
        <v>324</v>
      </c>
      <c r="AI10" s="11" t="s">
        <v>324</v>
      </c>
      <c r="AJ10" s="11" t="s">
        <v>290</v>
      </c>
      <c r="AK10" s="4">
        <v>44620</v>
      </c>
      <c r="AL10" s="29">
        <v>44620</v>
      </c>
      <c r="AM10" s="29">
        <v>44625</v>
      </c>
      <c r="AN10" s="20">
        <v>39972.956896551725</v>
      </c>
      <c r="AO10" s="21">
        <v>46368.63</v>
      </c>
      <c r="AP10" s="22">
        <v>0</v>
      </c>
      <c r="AQ10" s="22">
        <v>0</v>
      </c>
      <c r="AR10" s="19" t="s">
        <v>156</v>
      </c>
      <c r="AS10" s="19" t="s">
        <v>326</v>
      </c>
      <c r="AT10" s="3" t="s">
        <v>327</v>
      </c>
      <c r="AU10" s="10" t="s">
        <v>302</v>
      </c>
      <c r="AV10" s="23">
        <v>0</v>
      </c>
      <c r="AW10" s="4">
        <v>44620</v>
      </c>
      <c r="AX10" s="4">
        <v>44625</v>
      </c>
      <c r="AY10" s="24" t="s">
        <v>297</v>
      </c>
      <c r="AZ10" s="32" t="s">
        <v>297</v>
      </c>
      <c r="BA10" s="10" t="s">
        <v>329</v>
      </c>
      <c r="BB10" s="10" t="s">
        <v>329</v>
      </c>
      <c r="BC10" s="19">
        <v>1</v>
      </c>
      <c r="BD10" s="19" t="s">
        <v>255</v>
      </c>
      <c r="BE10" s="19">
        <v>1</v>
      </c>
      <c r="BF10" s="19" t="s">
        <v>330</v>
      </c>
      <c r="BG10" s="18"/>
      <c r="BH10" s="18"/>
      <c r="BI10" s="18"/>
      <c r="BJ10" s="18"/>
      <c r="BK10" s="3" t="s">
        <v>331</v>
      </c>
      <c r="BL10" s="4">
        <v>44681</v>
      </c>
      <c r="BM10" s="4">
        <v>44681</v>
      </c>
      <c r="BN10" s="3" t="s">
        <v>351</v>
      </c>
    </row>
    <row r="11" spans="1:66" x14ac:dyDescent="0.25">
      <c r="A11" s="3">
        <v>2022</v>
      </c>
      <c r="B11" s="4">
        <v>44562</v>
      </c>
      <c r="C11" s="4">
        <v>44651</v>
      </c>
      <c r="D11" s="18" t="s">
        <v>149</v>
      </c>
      <c r="E11" s="18" t="s">
        <v>153</v>
      </c>
      <c r="F11" s="19" t="s">
        <v>156</v>
      </c>
      <c r="G11" s="15" t="s">
        <v>291</v>
      </c>
      <c r="H11" s="6" t="s">
        <v>293</v>
      </c>
      <c r="I11" s="14" t="s">
        <v>298</v>
      </c>
      <c r="J11" s="6" t="s">
        <v>303</v>
      </c>
      <c r="K11" s="19">
        <v>4</v>
      </c>
      <c r="L11" s="7" t="s">
        <v>312</v>
      </c>
      <c r="M11" s="7" t="s">
        <v>313</v>
      </c>
      <c r="N11" s="7" t="s">
        <v>314</v>
      </c>
      <c r="O11" s="8" t="str">
        <f>CONCATENATE('[1]Reporte de Formatos'!$K11," ",'[1]Reporte de Formatos'!$L11," ",'[1]Reporte de Formatos'!$M11)</f>
        <v>Luis Guillermo Campos Saucedo</v>
      </c>
      <c r="P11" s="7" t="s">
        <v>321</v>
      </c>
      <c r="Q11" s="33" t="s">
        <v>164</v>
      </c>
      <c r="R11" s="18" t="s">
        <v>347</v>
      </c>
      <c r="S11" s="19">
        <v>278</v>
      </c>
      <c r="T11" s="18" t="s">
        <v>335</v>
      </c>
      <c r="U11" s="18" t="s">
        <v>198</v>
      </c>
      <c r="V11" s="18" t="s">
        <v>348</v>
      </c>
      <c r="W11" s="28" t="s">
        <v>337</v>
      </c>
      <c r="X11" s="19" t="s">
        <v>338</v>
      </c>
      <c r="Y11" s="28" t="s">
        <v>337</v>
      </c>
      <c r="Z11" s="19" t="s">
        <v>236</v>
      </c>
      <c r="AA11" s="28" t="s">
        <v>337</v>
      </c>
      <c r="AB11" s="19" t="s">
        <v>236</v>
      </c>
      <c r="AC11" s="19">
        <v>23088</v>
      </c>
      <c r="AD11" s="19" t="s">
        <v>332</v>
      </c>
      <c r="AE11" s="19" t="s">
        <v>332</v>
      </c>
      <c r="AF11" s="19" t="s">
        <v>332</v>
      </c>
      <c r="AG11" s="19" t="s">
        <v>332</v>
      </c>
      <c r="AH11" s="10" t="s">
        <v>324</v>
      </c>
      <c r="AI11" s="11" t="s">
        <v>324</v>
      </c>
      <c r="AJ11" s="11" t="s">
        <v>291</v>
      </c>
      <c r="AK11" s="4">
        <v>44613</v>
      </c>
      <c r="AL11" s="29">
        <v>44613</v>
      </c>
      <c r="AM11" s="29">
        <v>44620</v>
      </c>
      <c r="AN11" s="20">
        <v>17241.258620689656</v>
      </c>
      <c r="AO11" s="21">
        <v>19999.86</v>
      </c>
      <c r="AP11" s="22">
        <v>0</v>
      </c>
      <c r="AQ11" s="22">
        <v>0</v>
      </c>
      <c r="AR11" s="19" t="s">
        <v>156</v>
      </c>
      <c r="AS11" s="19" t="s">
        <v>326</v>
      </c>
      <c r="AT11" s="3" t="s">
        <v>327</v>
      </c>
      <c r="AU11" s="10" t="s">
        <v>303</v>
      </c>
      <c r="AV11" s="23">
        <v>0</v>
      </c>
      <c r="AW11" s="4">
        <v>44613</v>
      </c>
      <c r="AX11" s="4">
        <v>44620</v>
      </c>
      <c r="AY11" s="31" t="s">
        <v>349</v>
      </c>
      <c r="AZ11" s="25" t="s">
        <v>350</v>
      </c>
      <c r="BA11" s="10" t="s">
        <v>328</v>
      </c>
      <c r="BB11" s="10" t="s">
        <v>328</v>
      </c>
      <c r="BC11" s="19">
        <v>1</v>
      </c>
      <c r="BD11" s="19" t="s">
        <v>255</v>
      </c>
      <c r="BE11" s="19">
        <v>1</v>
      </c>
      <c r="BF11" s="19" t="s">
        <v>330</v>
      </c>
      <c r="BG11" s="18"/>
      <c r="BH11" s="18"/>
      <c r="BI11" s="18"/>
      <c r="BJ11" s="18"/>
      <c r="BK11" s="3" t="s">
        <v>331</v>
      </c>
      <c r="BL11" s="4">
        <v>44681</v>
      </c>
      <c r="BM11" s="4">
        <v>44681</v>
      </c>
      <c r="BN11" s="3" t="s">
        <v>351</v>
      </c>
    </row>
    <row r="12" spans="1:66" x14ac:dyDescent="0.25">
      <c r="A12" s="3">
        <v>2022</v>
      </c>
      <c r="B12" s="4">
        <v>44562</v>
      </c>
      <c r="C12" s="4">
        <v>44651</v>
      </c>
      <c r="D12" s="18" t="s">
        <v>149</v>
      </c>
      <c r="E12" s="18" t="s">
        <v>155</v>
      </c>
      <c r="F12" s="19" t="s">
        <v>156</v>
      </c>
      <c r="G12" s="16" t="s">
        <v>292</v>
      </c>
      <c r="H12" s="17" t="s">
        <v>294</v>
      </c>
      <c r="I12" s="14" t="s">
        <v>299</v>
      </c>
      <c r="J12" s="6" t="s">
        <v>304</v>
      </c>
      <c r="K12" s="19">
        <v>5</v>
      </c>
      <c r="L12" s="7" t="s">
        <v>315</v>
      </c>
      <c r="M12" s="7" t="s">
        <v>316</v>
      </c>
      <c r="N12" s="7" t="s">
        <v>317</v>
      </c>
      <c r="O12" s="8" t="str">
        <f>CONCATENATE('[1]Reporte de Formatos'!$K12," ",'[1]Reporte de Formatos'!$L12," ",'[1]Reporte de Formatos'!$M12)</f>
        <v>José Manuel  Romero Contreras</v>
      </c>
      <c r="P12" s="7" t="s">
        <v>322</v>
      </c>
      <c r="Q12" s="33" t="s">
        <v>164</v>
      </c>
      <c r="R12" s="18" t="s">
        <v>344</v>
      </c>
      <c r="S12" s="19" t="s">
        <v>345</v>
      </c>
      <c r="T12" s="18" t="s">
        <v>335</v>
      </c>
      <c r="U12" s="18" t="s">
        <v>189</v>
      </c>
      <c r="V12" s="18" t="s">
        <v>346</v>
      </c>
      <c r="W12" s="28" t="s">
        <v>337</v>
      </c>
      <c r="X12" s="19" t="s">
        <v>338</v>
      </c>
      <c r="Y12" s="28" t="s">
        <v>337</v>
      </c>
      <c r="Z12" s="19" t="s">
        <v>236</v>
      </c>
      <c r="AA12" s="28" t="s">
        <v>337</v>
      </c>
      <c r="AB12" s="19" t="s">
        <v>236</v>
      </c>
      <c r="AC12" s="19">
        <v>23078</v>
      </c>
      <c r="AD12" s="19" t="s">
        <v>332</v>
      </c>
      <c r="AE12" s="19" t="s">
        <v>332</v>
      </c>
      <c r="AF12" s="19" t="s">
        <v>332</v>
      </c>
      <c r="AG12" s="19" t="s">
        <v>332</v>
      </c>
      <c r="AH12" s="10" t="s">
        <v>325</v>
      </c>
      <c r="AI12" s="11" t="s">
        <v>325</v>
      </c>
      <c r="AJ12" s="11" t="s">
        <v>292</v>
      </c>
      <c r="AK12" s="4">
        <v>44562</v>
      </c>
      <c r="AL12" s="29">
        <v>44563</v>
      </c>
      <c r="AM12" s="29">
        <v>44742</v>
      </c>
      <c r="AN12" s="20">
        <v>75103.448275862072</v>
      </c>
      <c r="AO12" s="21">
        <v>87120</v>
      </c>
      <c r="AP12" s="22">
        <v>0</v>
      </c>
      <c r="AQ12" s="22">
        <v>0</v>
      </c>
      <c r="AR12" s="19" t="s">
        <v>156</v>
      </c>
      <c r="AS12" s="19" t="s">
        <v>326</v>
      </c>
      <c r="AT12" s="3" t="s">
        <v>327</v>
      </c>
      <c r="AU12" s="10" t="s">
        <v>304</v>
      </c>
      <c r="AV12" s="23">
        <v>0</v>
      </c>
      <c r="AW12" s="4">
        <v>44562</v>
      </c>
      <c r="AX12" s="4">
        <v>44742</v>
      </c>
      <c r="AY12" s="24" t="s">
        <v>299</v>
      </c>
      <c r="AZ12" s="32" t="s">
        <v>299</v>
      </c>
      <c r="BA12" s="10" t="s">
        <v>328</v>
      </c>
      <c r="BB12" s="10" t="s">
        <v>328</v>
      </c>
      <c r="BC12" s="19">
        <v>1</v>
      </c>
      <c r="BD12" s="19" t="s">
        <v>255</v>
      </c>
      <c r="BE12" s="19">
        <v>1</v>
      </c>
      <c r="BF12" s="19" t="s">
        <v>330</v>
      </c>
      <c r="BG12" s="18"/>
      <c r="BH12" s="18"/>
      <c r="BI12" s="18"/>
      <c r="BJ12" s="18"/>
      <c r="BK12" s="3" t="s">
        <v>331</v>
      </c>
      <c r="BL12" s="4">
        <v>44681</v>
      </c>
      <c r="BM12" s="4">
        <v>44681</v>
      </c>
      <c r="BN12" s="3" t="s">
        <v>351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Q8:Q12">
      <formula1>Hidden_416</formula1>
    </dataValidation>
    <dataValidation type="list" allowBlank="1" showErrorMessage="1" sqref="U8:U12">
      <formula1>Hidden_520</formula1>
    </dataValidation>
    <dataValidation type="list" allowBlank="1" showErrorMessage="1" sqref="AB8:AB12">
      <formula1>Hidden_627</formula1>
    </dataValidation>
    <dataValidation type="list" allowBlank="1" showErrorMessage="1" sqref="BD8:BD12">
      <formula1>Hidden_755</formula1>
    </dataValidation>
  </dataValidations>
  <hyperlinks>
    <hyperlink ref="I8" r:id="rId1"/>
    <hyperlink ref="AY11" r:id="rId2"/>
    <hyperlink ref="AY9" r:id="rId3"/>
    <hyperlink ref="AZ10" r:id="rId4"/>
    <hyperlink ref="AZ12" r:id="rId5"/>
    <hyperlink ref="AZ11" r:id="rId6"/>
  </hyperlinks>
  <pageMargins left="0.7" right="0.7" top="0.75" bottom="0.75" header="0.3" footer="0.3"/>
  <pageSetup orientation="portrait" verticalDpi="0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7.5703125" customWidth="1"/>
    <col min="4" max="4" width="33.42578125" customWidth="1"/>
    <col min="5" max="5" width="38.42578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5.2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23.25" customHeight="1" x14ac:dyDescent="0.25">
      <c r="A4" s="19">
        <v>1</v>
      </c>
      <c r="B4" s="19" t="s">
        <v>333</v>
      </c>
      <c r="C4" s="12"/>
      <c r="D4" s="12"/>
      <c r="E4" s="12"/>
    </row>
  </sheetData>
  <dataValidations count="1">
    <dataValidation type="list" allowBlank="1" showErrorMessage="1" sqref="E4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5.140625" customWidth="1"/>
    <col min="2" max="2" width="36.85546875" bestFit="1" customWidth="1"/>
    <col min="3" max="3" width="30.85546875" customWidth="1"/>
    <col min="4" max="4" width="37" customWidth="1"/>
    <col min="5" max="5" width="30.855468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1.5" customHeight="1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21" customHeight="1" x14ac:dyDescent="0.25">
      <c r="A4" s="19">
        <v>1</v>
      </c>
      <c r="B4" s="19" t="s">
        <v>334</v>
      </c>
      <c r="C4" s="12"/>
      <c r="D4" s="12"/>
      <c r="E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6.28515625" customWidth="1"/>
    <col min="2" max="2" width="13.85546875" customWidth="1"/>
    <col min="3" max="3" width="18.7109375" customWidth="1"/>
    <col min="4" max="4" width="20.7109375" customWidth="1"/>
    <col min="5" max="5" width="23.140625" customWidth="1"/>
    <col min="6" max="6" width="23.85546875" customWidth="1"/>
    <col min="7" max="7" width="36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.75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26">
        <v>1</v>
      </c>
      <c r="B4" s="7" t="s">
        <v>305</v>
      </c>
      <c r="C4" s="7" t="s">
        <v>306</v>
      </c>
      <c r="D4" s="7" t="s">
        <v>307</v>
      </c>
      <c r="E4" s="8" t="str">
        <f>CONCATENATE('[1]Reporte de Formatos'!$K4," ",'[1]Reporte de Formatos'!$L4," ",'[1]Reporte de Formatos'!$M4)</f>
        <v>2 2 2</v>
      </c>
      <c r="F4" s="6" t="s">
        <v>318</v>
      </c>
      <c r="G4" s="27">
        <v>137808</v>
      </c>
    </row>
    <row r="5" spans="1:7" x14ac:dyDescent="0.25">
      <c r="A5" s="26">
        <v>2</v>
      </c>
      <c r="B5" s="7" t="s">
        <v>308</v>
      </c>
      <c r="C5" s="7" t="s">
        <v>309</v>
      </c>
      <c r="D5" s="7" t="s">
        <v>310</v>
      </c>
      <c r="E5" s="8" t="str">
        <f>CONCATENATE('[1]Reporte de Formatos'!$K5," ",'[1]Reporte de Formatos'!$L5," ",'[1]Reporte de Formatos'!$M5)</f>
        <v>470380 470376 470381</v>
      </c>
      <c r="F5" s="7" t="s">
        <v>319</v>
      </c>
      <c r="G5" s="27">
        <v>9488.7999999999993</v>
      </c>
    </row>
    <row r="6" spans="1:7" x14ac:dyDescent="0.25">
      <c r="A6" s="26">
        <v>3</v>
      </c>
      <c r="B6" s="7"/>
      <c r="C6" s="7"/>
      <c r="D6" s="7"/>
      <c r="E6" s="9" t="s">
        <v>311</v>
      </c>
      <c r="F6" s="7" t="s">
        <v>320</v>
      </c>
      <c r="G6" s="27">
        <v>46368.63</v>
      </c>
    </row>
    <row r="7" spans="1:7" x14ac:dyDescent="0.25">
      <c r="A7" s="26">
        <v>4</v>
      </c>
      <c r="B7" s="7" t="s">
        <v>312</v>
      </c>
      <c r="C7" s="7" t="s">
        <v>313</v>
      </c>
      <c r="D7" s="7" t="s">
        <v>314</v>
      </c>
      <c r="E7" s="8" t="str">
        <f>CONCATENATE('[1]Reporte de Formatos'!$K7," ",'[1]Reporte de Formatos'!$L7," ",'[1]Reporte de Formatos'!$M7)</f>
        <v>Nombre(s) del adjudicado Primer apellido del adjudicado Segundo apellido del adjudicado</v>
      </c>
      <c r="F7" s="7" t="s">
        <v>321</v>
      </c>
      <c r="G7" s="27">
        <v>19999.86</v>
      </c>
    </row>
    <row r="8" spans="1:7" x14ac:dyDescent="0.25">
      <c r="A8" s="26">
        <v>5</v>
      </c>
      <c r="B8" s="7" t="s">
        <v>315</v>
      </c>
      <c r="C8" s="7" t="s">
        <v>316</v>
      </c>
      <c r="D8" s="7" t="s">
        <v>317</v>
      </c>
      <c r="E8" s="8" t="str">
        <f>CONCATENATE('[1]Reporte de Formatos'!$K8," ",'[1]Reporte de Formatos'!$L8," ",'[1]Reporte de Formatos'!$M8)</f>
        <v>Edgar Ivan Bertranda Angulo</v>
      </c>
      <c r="F8" s="7" t="s">
        <v>322</v>
      </c>
      <c r="G8" s="27">
        <v>87120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2022-06-10T15:45:56Z</dcterms:created>
  <dcterms:modified xsi:type="dcterms:W3CDTF">2022-06-10T18:09:32Z</dcterms:modified>
</cp:coreProperties>
</file>